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65506" windowWidth="13845" windowHeight="12585" tabRatio="943" activeTab="0"/>
  </bookViews>
  <sheets>
    <sheet name="予算の概要" sheetId="1" r:id="rId1"/>
    <sheet name="歳入　一般" sheetId="2" r:id="rId2"/>
    <sheet name="歳出　一般" sheetId="3" r:id="rId3"/>
    <sheet name="特別会計 " sheetId="4" r:id="rId4"/>
    <sheet name="決算状況" sheetId="5" r:id="rId5"/>
    <sheet name="市税" sheetId="6" r:id="rId6"/>
  </sheets>
  <definedNames>
    <definedName name="_xlnm.Print_Area" localSheetId="4">'決算状況'!$A$1:$D$11</definedName>
    <definedName name="_xlnm.Print_Area" localSheetId="2">'歳出　一般'!$A$1:$F$20</definedName>
    <definedName name="_xlnm.Print_Area" localSheetId="1">'歳入　一般'!$A$1:$F$28</definedName>
    <definedName name="_xlnm.Print_Area" localSheetId="5">'市税'!$A$1:$D$20</definedName>
    <definedName name="_xlnm.Print_Area" localSheetId="3">'特別会計 '!$A$1:$D$10</definedName>
    <definedName name="_xlnm.Print_Area" localSheetId="0">'予算の概要'!$A$1:$D$17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15" authorId="0">
      <text>
        <r>
          <rPr>
            <b/>
            <sz val="9"/>
            <rFont val="ＭＳ Ｐゴシック"/>
            <family val="3"/>
          </rPr>
          <t>-0.001</t>
        </r>
      </text>
    </comment>
  </commentList>
</comments>
</file>

<file path=xl/sharedStrings.xml><?xml version="1.0" encoding="utf-8"?>
<sst xmlns="http://schemas.openxmlformats.org/spreadsheetml/2006/main" count="114" uniqueCount="93">
  <si>
    <t>１　一般会計及び特別会計</t>
  </si>
  <si>
    <t>予算額</t>
  </si>
  <si>
    <t>補正額</t>
  </si>
  <si>
    <t>予算現額</t>
  </si>
  <si>
    <t>一般会計</t>
  </si>
  <si>
    <t>国民健康保険</t>
  </si>
  <si>
    <t>特別会計</t>
  </si>
  <si>
    <t>住宅新築資金等</t>
  </si>
  <si>
    <t>貸付事業特別会計</t>
  </si>
  <si>
    <t>款</t>
  </si>
  <si>
    <t>構 成 比</t>
  </si>
  <si>
    <t>収入済額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</si>
  <si>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</si>
  <si>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</si>
  <si>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</si>
  <si>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</si>
  <si>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</si>
  <si>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</si>
  <si>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</si>
  <si>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</si>
  <si>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</si>
  <si>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</si>
  <si>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</si>
  <si>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</si>
  <si>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</si>
  <si>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</si>
  <si>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</si>
  <si>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合計</t>
  </si>
  <si>
    <t>歳出</t>
  </si>
  <si>
    <t>支出済額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</si>
  <si>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</si>
  <si>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</si>
  <si>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</si>
  <si>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</si>
  <si>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</si>
  <si>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</si>
  <si>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</si>
  <si>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</si>
  <si>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</si>
  <si>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</si>
  <si>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</si>
  <si>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</si>
  <si>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</si>
  <si>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合　　計</t>
  </si>
  <si>
    <t>特別会計名</t>
  </si>
  <si>
    <t>住宅新築資金等貸付事業</t>
  </si>
  <si>
    <t>一人当たり</t>
  </si>
  <si>
    <t>円</t>
  </si>
  <si>
    <t>(単位　円)</t>
  </si>
  <si>
    <t>構成比</t>
  </si>
  <si>
    <t>市民税</t>
  </si>
  <si>
    <t>固定資産税</t>
  </si>
  <si>
    <t>軽自動車税</t>
  </si>
  <si>
    <t>市たばこ税</t>
  </si>
  <si>
    <t>市税合計</t>
  </si>
  <si>
    <t>介護保険特別会計</t>
  </si>
  <si>
    <t>コミュニティ・プラント事業</t>
  </si>
  <si>
    <t>介護保険</t>
  </si>
  <si>
    <t>（単位　円）</t>
  </si>
  <si>
    <t>（単位　円）</t>
  </si>
  <si>
    <t>コミュニティ･プラ</t>
  </si>
  <si>
    <t>ント事業特別会計</t>
  </si>
  <si>
    <t>歳入</t>
  </si>
  <si>
    <t>地方特例交付金</t>
  </si>
  <si>
    <t>分担金及び負担金</t>
  </si>
  <si>
    <t>寄附金</t>
  </si>
  <si>
    <t>（３）特別会計予算執行状況</t>
  </si>
  <si>
    <t>（単位　円）</t>
  </si>
  <si>
    <t>会計名</t>
  </si>
  <si>
    <t>一般会計</t>
  </si>
  <si>
    <t>特　別　会　計</t>
  </si>
  <si>
    <t>都市計画税</t>
  </si>
  <si>
    <t>（５）市税負担状況</t>
  </si>
  <si>
    <t>（１）予算の概要</t>
  </si>
  <si>
    <t>配当割交付金</t>
  </si>
  <si>
    <t>株式等譲渡所得割交付金</t>
  </si>
  <si>
    <t>収入率</t>
  </si>
  <si>
    <t>執行率</t>
  </si>
  <si>
    <t>後期高齢者医療</t>
  </si>
  <si>
    <t>後期高齢者医療</t>
  </si>
  <si>
    <t>後期高齢者医療</t>
  </si>
  <si>
    <t>（単位  円）</t>
  </si>
  <si>
    <t>一世帯当たり</t>
  </si>
  <si>
    <t>自動車税環境性能割交付金</t>
  </si>
  <si>
    <t>法人事業税交付金</t>
  </si>
  <si>
    <t>(R3.4.1現在)</t>
  </si>
  <si>
    <t>(R3.9.30現在)</t>
  </si>
  <si>
    <t>（２）一般会計予算執行状況(R3.4.1～R3.9.30)</t>
  </si>
  <si>
    <t>R3．9．30現在</t>
  </si>
  <si>
    <t>R3．9．30現在</t>
  </si>
  <si>
    <t>（４）令和２年度決算の状況</t>
  </si>
  <si>
    <t xml:space="preserve"> 令和３年９月30日現在の人口、世帯数で算出</t>
  </si>
  <si>
    <t>　　人口　　61,146人　　　世帯　　26,780世帯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</si>
</sst>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#,##0.00000"/>
    <numFmt numFmtId="179" formatCode="0.0"/>
    <numFmt numFmtId="180" formatCode="0;&quot;△ &quot;0"/>
    <numFmt numFmtId="181" formatCode="#,##0;&quot;△ &quot;#,##0"/>
    <numFmt numFmtId="182" formatCode="#,##0_ "/>
    <numFmt numFmtId="183" formatCode="#,##0;&quot;△&quot;#,##0"/>
    <numFmt numFmtId="184" formatCode="0_ "/>
    <numFmt numFmtId="185" formatCode="#,##0.00_ ;[Red]\-#,##0.00\ "/>
    <numFmt numFmtId="186" formatCode="0.0000000_ "/>
    <numFmt numFmtId="187" formatCode="0.0_ "/>
    <numFmt numFmtId="188" formatCode="#,##0.00000_ "/>
    <numFmt numFmtId="189" formatCode="#,##0_);[Red]\(#,##0\)"/>
    <numFmt numFmtId="190" formatCode="0.00000000_ "/>
    <numFmt numFmtId="191" formatCode="#,##0.0;[Red]\-#,##0.0"/>
    <numFmt numFmtId="192" formatCode="#,##0.0_ ;[Red]\-#,##0.0\ "/>
    <numFmt numFmtId="193" formatCode="0.00_ "/>
    <numFmt numFmtId="194" formatCode="#,##0.0_ "/>
    <numFmt numFmtId="195" formatCode="[$-411]\(ggge\.mm\.dd\)"/>
    <numFmt numFmtId="196" formatCode="[$-411]\(ggge\.mm\.dd\)&quot;現在&quot;"/>
    <numFmt numFmtId="197" formatCode="[$-411]\(ggge\.mm\.dd\)&quot;＆&quot;&quot;現在&quot;"/>
    <numFmt numFmtId="198" formatCode="0.000_ "/>
    <numFmt numFmtId="199" formatCode="0.00_);[Red]\(0.00\)"/>
    <numFmt numFmtId="200" formatCode="0.0_);[Red]\(0.0\)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_);[Red]\(0.0000000\)"/>
  </numFmts>
  <fonts count="45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u val="single"/>
      <sz val="9"/>
      <color indexed="12"/>
      <name val="明朝"/>
      <family val="1"/>
    </font>
    <font>
      <u val="single"/>
      <sz val="9"/>
      <color indexed="36"/>
      <name val="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90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38" fontId="7" fillId="0" borderId="14" xfId="49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38" fontId="7" fillId="0" borderId="20" xfId="49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7" fontId="7" fillId="0" borderId="22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horizontal="right" vertical="center"/>
    </xf>
    <xf numFmtId="177" fontId="7" fillId="0" borderId="33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distributed" vertical="distributed"/>
    </xf>
    <xf numFmtId="181" fontId="7" fillId="0" borderId="37" xfId="0" applyNumberFormat="1" applyFont="1" applyFill="1" applyBorder="1" applyAlignment="1">
      <alignment horizontal="distributed" vertical="distributed"/>
    </xf>
    <xf numFmtId="0" fontId="7" fillId="0" borderId="26" xfId="0" applyFont="1" applyFill="1" applyBorder="1" applyAlignment="1">
      <alignment horizontal="distributed" vertical="distributed"/>
    </xf>
    <xf numFmtId="0" fontId="7" fillId="0" borderId="38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right"/>
      <protection locked="0"/>
    </xf>
    <xf numFmtId="181" fontId="7" fillId="0" borderId="39" xfId="0" applyNumberFormat="1" applyFont="1" applyFill="1" applyBorder="1" applyAlignment="1">
      <alignment/>
    </xf>
    <xf numFmtId="0" fontId="7" fillId="0" borderId="27" xfId="0" applyFont="1" applyFill="1" applyBorder="1" applyAlignment="1" applyProtection="1">
      <alignment horizontal="right"/>
      <protection locked="0"/>
    </xf>
    <xf numFmtId="0" fontId="7" fillId="0" borderId="40" xfId="0" applyFont="1" applyFill="1" applyBorder="1" applyAlignment="1">
      <alignment horizontal="distributed" vertical="distributed"/>
    </xf>
    <xf numFmtId="0" fontId="7" fillId="0" borderId="41" xfId="0" applyFont="1" applyFill="1" applyBorder="1" applyAlignment="1">
      <alignment horizontal="distributed" vertical="distributed"/>
    </xf>
    <xf numFmtId="0" fontId="7" fillId="0" borderId="42" xfId="0" applyFont="1" applyFill="1" applyBorder="1" applyAlignment="1">
      <alignment horizontal="distributed" vertical="distributed"/>
    </xf>
    <xf numFmtId="0" fontId="7" fillId="0" borderId="42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distributed"/>
    </xf>
    <xf numFmtId="0" fontId="7" fillId="0" borderId="43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189" fontId="7" fillId="0" borderId="11" xfId="0" applyNumberFormat="1" applyFont="1" applyFill="1" applyBorder="1" applyAlignment="1">
      <alignment vertical="center"/>
    </xf>
    <xf numFmtId="189" fontId="7" fillId="0" borderId="4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189" fontId="7" fillId="0" borderId="14" xfId="49" applyNumberFormat="1" applyFont="1" applyFill="1" applyBorder="1" applyAlignment="1">
      <alignment vertical="center"/>
    </xf>
    <xf numFmtId="189" fontId="7" fillId="0" borderId="33" xfId="49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189" fontId="7" fillId="0" borderId="27" xfId="49" applyNumberFormat="1" applyFont="1" applyFill="1" applyBorder="1" applyAlignment="1">
      <alignment vertical="center"/>
    </xf>
    <xf numFmtId="187" fontId="7" fillId="0" borderId="0" xfId="0" applyNumberFormat="1" applyFont="1" applyAlignment="1">
      <alignment vertical="center"/>
    </xf>
    <xf numFmtId="177" fontId="7" fillId="0" borderId="47" xfId="49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89" fontId="7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200" fontId="7" fillId="0" borderId="0" xfId="0" applyNumberFormat="1" applyFont="1" applyAlignment="1">
      <alignment vertical="center"/>
    </xf>
    <xf numFmtId="200" fontId="7" fillId="0" borderId="0" xfId="0" applyNumberFormat="1" applyFont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189" fontId="7" fillId="0" borderId="51" xfId="49" applyNumberFormat="1" applyFont="1" applyFill="1" applyBorder="1" applyAlignment="1">
      <alignment vertical="center"/>
    </xf>
    <xf numFmtId="198" fontId="7" fillId="0" borderId="0" xfId="0" applyNumberFormat="1" applyFont="1" applyAlignment="1">
      <alignment vertical="center"/>
    </xf>
    <xf numFmtId="18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52" xfId="0" applyFont="1" applyFill="1" applyBorder="1" applyAlignment="1">
      <alignment vertical="center"/>
    </xf>
    <xf numFmtId="186" fontId="7" fillId="33" borderId="0" xfId="0" applyNumberFormat="1" applyFont="1" applyFill="1" applyAlignment="1">
      <alignment vertical="center"/>
    </xf>
    <xf numFmtId="200" fontId="7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200" fontId="7" fillId="33" borderId="0" xfId="0" applyNumberFormat="1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7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200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distributed" vertical="distributed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distributed" vertical="distributed"/>
    </xf>
    <xf numFmtId="0" fontId="7" fillId="0" borderId="41" xfId="0" applyFont="1" applyFill="1" applyBorder="1" applyAlignment="1">
      <alignment horizontal="distributed" vertical="distributed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vertical="center" textRotation="255"/>
    </xf>
    <xf numFmtId="0" fontId="0" fillId="0" borderId="57" xfId="0" applyFill="1" applyBorder="1" applyAlignment="1">
      <alignment/>
    </xf>
    <xf numFmtId="0" fontId="0" fillId="0" borderId="12" xfId="0" applyBorder="1" applyAlignment="1">
      <alignment/>
    </xf>
    <xf numFmtId="38" fontId="7" fillId="0" borderId="57" xfId="49" applyFont="1" applyFill="1" applyBorder="1" applyAlignment="1" applyProtection="1">
      <alignment vertical="center"/>
      <protection locked="0"/>
    </xf>
    <xf numFmtId="181" fontId="7" fillId="0" borderId="58" xfId="49" applyNumberFormat="1" applyFont="1" applyFill="1" applyBorder="1" applyAlignment="1">
      <alignment vertical="center"/>
    </xf>
    <xf numFmtId="38" fontId="7" fillId="0" borderId="59" xfId="49" applyFont="1" applyFill="1" applyBorder="1" applyAlignment="1" applyProtection="1">
      <alignment vertical="center"/>
      <protection locked="0"/>
    </xf>
    <xf numFmtId="38" fontId="7" fillId="0" borderId="11" xfId="49" applyFont="1" applyFill="1" applyBorder="1" applyAlignment="1" applyProtection="1">
      <alignment vertical="center"/>
      <protection locked="0"/>
    </xf>
    <xf numFmtId="181" fontId="7" fillId="0" borderId="22" xfId="49" applyNumberFormat="1" applyFont="1" applyFill="1" applyBorder="1" applyAlignment="1">
      <alignment vertical="center"/>
    </xf>
    <xf numFmtId="38" fontId="7" fillId="0" borderId="47" xfId="49" applyFont="1" applyFill="1" applyBorder="1" applyAlignment="1" applyProtection="1">
      <alignment vertical="center"/>
      <protection locked="0"/>
    </xf>
    <xf numFmtId="38" fontId="7" fillId="0" borderId="56" xfId="49" applyFont="1" applyFill="1" applyBorder="1" applyAlignment="1" applyProtection="1">
      <alignment vertical="center"/>
      <protection locked="0"/>
    </xf>
    <xf numFmtId="181" fontId="7" fillId="0" borderId="60" xfId="49" applyNumberFormat="1" applyFont="1" applyFill="1" applyBorder="1" applyAlignment="1">
      <alignment vertical="center"/>
    </xf>
    <xf numFmtId="38" fontId="7" fillId="0" borderId="61" xfId="49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vertical="center"/>
      <protection locked="0"/>
    </xf>
    <xf numFmtId="181" fontId="7" fillId="0" borderId="15" xfId="49" applyNumberFormat="1" applyFont="1" applyFill="1" applyBorder="1" applyAlignment="1">
      <alignment vertical="center"/>
    </xf>
    <xf numFmtId="38" fontId="7" fillId="0" borderId="27" xfId="49" applyFont="1" applyFill="1" applyBorder="1" applyAlignment="1" applyProtection="1">
      <alignment vertical="center"/>
      <protection locked="0"/>
    </xf>
    <xf numFmtId="38" fontId="7" fillId="0" borderId="11" xfId="49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177" fontId="7" fillId="0" borderId="59" xfId="49" applyNumberFormat="1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vertical="center"/>
    </xf>
    <xf numFmtId="177" fontId="7" fillId="0" borderId="31" xfId="49" applyNumberFormat="1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0" borderId="4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38" fontId="7" fillId="0" borderId="51" xfId="49" applyFont="1" applyFill="1" applyBorder="1" applyAlignment="1">
      <alignment vertical="center"/>
    </xf>
    <xf numFmtId="38" fontId="7" fillId="0" borderId="62" xfId="49" applyFont="1" applyFill="1" applyBorder="1" applyAlignment="1">
      <alignment vertical="center"/>
    </xf>
    <xf numFmtId="38" fontId="7" fillId="0" borderId="63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tabSelected="1" zoomScalePageLayoutView="0" workbookViewId="0" topLeftCell="A1">
      <selection activeCell="D12" sqref="D12:D13"/>
    </sheetView>
  </sheetViews>
  <sheetFormatPr defaultColWidth="9.00390625" defaultRowHeight="24" customHeight="1"/>
  <cols>
    <col min="1" max="1" width="30.875" style="1" customWidth="1"/>
    <col min="2" max="2" width="25.875" style="1" customWidth="1"/>
    <col min="3" max="3" width="23.875" style="2" customWidth="1"/>
    <col min="4" max="4" width="26.875" style="1" customWidth="1"/>
    <col min="5" max="16384" width="9.375" style="1" customWidth="1"/>
  </cols>
  <sheetData>
    <row r="1" spans="1:4" ht="24" customHeight="1">
      <c r="A1" s="49" t="s">
        <v>0</v>
      </c>
      <c r="B1" s="50"/>
      <c r="C1" s="51"/>
      <c r="D1" s="50"/>
    </row>
    <row r="2" spans="1:4" ht="24" customHeight="1">
      <c r="A2" s="49" t="s">
        <v>73</v>
      </c>
      <c r="B2" s="50"/>
      <c r="D2" s="51"/>
    </row>
    <row r="3" spans="1:4" ht="24" customHeight="1" thickBot="1">
      <c r="A3" s="50"/>
      <c r="B3" s="52"/>
      <c r="C3" s="51"/>
      <c r="D3" s="53" t="s">
        <v>59</v>
      </c>
    </row>
    <row r="4" spans="1:4" ht="24" customHeight="1">
      <c r="A4" s="54"/>
      <c r="B4" s="55" t="s">
        <v>1</v>
      </c>
      <c r="C4" s="56" t="s">
        <v>2</v>
      </c>
      <c r="D4" s="57" t="s">
        <v>3</v>
      </c>
    </row>
    <row r="5" spans="1:4" ht="24" customHeight="1" thickBot="1">
      <c r="A5" s="58"/>
      <c r="B5" s="59" t="s">
        <v>85</v>
      </c>
      <c r="C5" s="60"/>
      <c r="D5" s="61" t="s">
        <v>86</v>
      </c>
    </row>
    <row r="6" spans="1:4" ht="24" customHeight="1">
      <c r="A6" s="110" t="s">
        <v>4</v>
      </c>
      <c r="B6" s="133">
        <v>22084813800</v>
      </c>
      <c r="C6" s="134">
        <v>876560000</v>
      </c>
      <c r="D6" s="135">
        <f>B6+C6</f>
        <v>22961373800</v>
      </c>
    </row>
    <row r="7" spans="1:4" ht="24" customHeight="1">
      <c r="A7" s="111"/>
      <c r="B7" s="136"/>
      <c r="C7" s="137"/>
      <c r="D7" s="138"/>
    </row>
    <row r="8" spans="1:4" ht="24" customHeight="1">
      <c r="A8" s="62" t="s">
        <v>5</v>
      </c>
      <c r="B8" s="139">
        <v>5531120000</v>
      </c>
      <c r="C8" s="140">
        <v>0</v>
      </c>
      <c r="D8" s="135">
        <f>B8+C8</f>
        <v>5531120000</v>
      </c>
    </row>
    <row r="9" spans="1:4" ht="24" customHeight="1">
      <c r="A9" s="63" t="s">
        <v>6</v>
      </c>
      <c r="B9" s="136"/>
      <c r="C9" s="137"/>
      <c r="D9" s="138"/>
    </row>
    <row r="10" spans="1:4" ht="24" customHeight="1">
      <c r="A10" s="62" t="s">
        <v>7</v>
      </c>
      <c r="B10" s="139">
        <v>2000000</v>
      </c>
      <c r="C10" s="140">
        <v>0</v>
      </c>
      <c r="D10" s="135">
        <f>B10+C10</f>
        <v>2000000</v>
      </c>
    </row>
    <row r="11" spans="1:4" ht="24" customHeight="1">
      <c r="A11" s="63" t="s">
        <v>8</v>
      </c>
      <c r="B11" s="136"/>
      <c r="C11" s="137"/>
      <c r="D11" s="138"/>
    </row>
    <row r="12" spans="1:4" ht="24" customHeight="1">
      <c r="A12" s="64" t="s">
        <v>60</v>
      </c>
      <c r="B12" s="139">
        <v>32121000</v>
      </c>
      <c r="C12" s="140">
        <v>0</v>
      </c>
      <c r="D12" s="135">
        <f>B12+C12</f>
        <v>32121000</v>
      </c>
    </row>
    <row r="13" spans="1:4" ht="24" customHeight="1">
      <c r="A13" s="63" t="s">
        <v>61</v>
      </c>
      <c r="B13" s="136"/>
      <c r="C13" s="137"/>
      <c r="D13" s="138"/>
    </row>
    <row r="14" spans="1:4" ht="24" customHeight="1">
      <c r="A14" s="112" t="s">
        <v>55</v>
      </c>
      <c r="B14" s="139">
        <v>5447890000</v>
      </c>
      <c r="C14" s="140">
        <v>175037000</v>
      </c>
      <c r="D14" s="135">
        <f>B14+C14</f>
        <v>5622927000</v>
      </c>
    </row>
    <row r="15" spans="1:4" ht="24" customHeight="1">
      <c r="A15" s="113"/>
      <c r="B15" s="136"/>
      <c r="C15" s="137"/>
      <c r="D15" s="138"/>
    </row>
    <row r="16" spans="1:4" ht="24" customHeight="1">
      <c r="A16" s="65" t="s">
        <v>78</v>
      </c>
      <c r="B16" s="139">
        <v>1811438000</v>
      </c>
      <c r="C16" s="140">
        <v>0</v>
      </c>
      <c r="D16" s="141">
        <f>B16+C16</f>
        <v>1811438000</v>
      </c>
    </row>
    <row r="17" spans="1:4" ht="24" customHeight="1" thickBot="1">
      <c r="A17" s="66" t="s">
        <v>6</v>
      </c>
      <c r="B17" s="142"/>
      <c r="C17" s="143"/>
      <c r="D17" s="144"/>
    </row>
    <row r="19" spans="2:4" ht="26.25" customHeight="1">
      <c r="B19" s="91"/>
      <c r="D19" s="91"/>
    </row>
  </sheetData>
  <sheetProtection/>
  <mergeCells count="20">
    <mergeCell ref="D14:D15"/>
    <mergeCell ref="B12:B13"/>
    <mergeCell ref="B14:B15"/>
    <mergeCell ref="C6:C7"/>
    <mergeCell ref="A6:A7"/>
    <mergeCell ref="A14:A15"/>
    <mergeCell ref="C12:C13"/>
    <mergeCell ref="C14:C15"/>
    <mergeCell ref="B6:B7"/>
    <mergeCell ref="B8:B9"/>
    <mergeCell ref="D6:D7"/>
    <mergeCell ref="D8:D9"/>
    <mergeCell ref="D10:D11"/>
    <mergeCell ref="C16:C17"/>
    <mergeCell ref="D12:D13"/>
    <mergeCell ref="B10:B11"/>
    <mergeCell ref="C8:C9"/>
    <mergeCell ref="C10:C11"/>
    <mergeCell ref="D16:D17"/>
    <mergeCell ref="B16:B1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zoomScalePageLayoutView="0" workbookViewId="0" topLeftCell="A1">
      <selection activeCell="G12" sqref="G12"/>
    </sheetView>
  </sheetViews>
  <sheetFormatPr defaultColWidth="9.00390625" defaultRowHeight="30" customHeight="1"/>
  <cols>
    <col min="1" max="1" width="5.875" style="3" customWidth="1"/>
    <col min="2" max="2" width="42.375" style="10" customWidth="1"/>
    <col min="3" max="3" width="23.875" style="3" customWidth="1"/>
    <col min="4" max="4" width="13.375" style="3" customWidth="1"/>
    <col min="5" max="5" width="23.875" style="3" customWidth="1"/>
    <col min="6" max="6" width="17.375" style="3" customWidth="1"/>
    <col min="7" max="7" width="22.50390625" style="3" bestFit="1" customWidth="1"/>
    <col min="8" max="8" width="11.875" style="92" customWidth="1"/>
    <col min="9" max="9" width="18.625" style="3" bestFit="1" customWidth="1"/>
    <col min="10" max="16384" width="9.375" style="3" customWidth="1"/>
  </cols>
  <sheetData>
    <row r="1" spans="1:2" ht="24" customHeight="1">
      <c r="A1" s="3" t="s">
        <v>87</v>
      </c>
      <c r="B1" s="4"/>
    </row>
    <row r="2" spans="1:6" ht="24" customHeight="1">
      <c r="A2" s="5" t="s">
        <v>62</v>
      </c>
      <c r="B2" s="4"/>
      <c r="E2" s="122" t="s">
        <v>88</v>
      </c>
      <c r="F2" s="123"/>
    </row>
    <row r="3" spans="1:6" ht="24" customHeight="1" thickBot="1">
      <c r="A3" s="5"/>
      <c r="B3" s="4"/>
      <c r="E3" s="124" t="s">
        <v>58</v>
      </c>
      <c r="F3" s="125"/>
    </row>
    <row r="4" spans="1:6" ht="30" customHeight="1">
      <c r="A4" s="118" t="s">
        <v>9</v>
      </c>
      <c r="B4" s="119"/>
      <c r="C4" s="114" t="s">
        <v>3</v>
      </c>
      <c r="D4" s="17" t="s">
        <v>3</v>
      </c>
      <c r="E4" s="116" t="s">
        <v>11</v>
      </c>
      <c r="F4" s="38"/>
    </row>
    <row r="5" spans="1:7" ht="30" customHeight="1" thickBot="1">
      <c r="A5" s="120"/>
      <c r="B5" s="121"/>
      <c r="C5" s="115"/>
      <c r="D5" s="20" t="s">
        <v>10</v>
      </c>
      <c r="E5" s="117"/>
      <c r="F5" s="39" t="s">
        <v>76</v>
      </c>
      <c r="G5" s="4"/>
    </row>
    <row r="6" spans="1:9" ht="30" customHeight="1">
      <c r="A6" s="18">
        <v>1</v>
      </c>
      <c r="B6" s="21" t="s">
        <v>12</v>
      </c>
      <c r="C6" s="145">
        <v>7483526000</v>
      </c>
      <c r="D6" s="146">
        <v>0.32591804241260164</v>
      </c>
      <c r="E6" s="147">
        <v>5087038534</v>
      </c>
      <c r="F6" s="84">
        <v>0.6797649308628045</v>
      </c>
      <c r="G6" s="8"/>
      <c r="H6" s="93"/>
      <c r="I6" s="104"/>
    </row>
    <row r="7" spans="1:8" ht="30" customHeight="1">
      <c r="A7" s="19">
        <v>2</v>
      </c>
      <c r="B7" s="22" t="s">
        <v>13</v>
      </c>
      <c r="C7" s="148">
        <v>157300000</v>
      </c>
      <c r="D7" s="146">
        <v>0.006850635391859698</v>
      </c>
      <c r="E7" s="149">
        <v>51350000</v>
      </c>
      <c r="F7" s="84">
        <v>0.32644628099173556</v>
      </c>
      <c r="G7" s="8"/>
      <c r="H7" s="93"/>
    </row>
    <row r="8" spans="1:8" ht="30" customHeight="1">
      <c r="A8" s="19">
        <v>3</v>
      </c>
      <c r="B8" s="22" t="s">
        <v>14</v>
      </c>
      <c r="C8" s="148">
        <v>5800000</v>
      </c>
      <c r="D8" s="146">
        <v>0.00025259812633684835</v>
      </c>
      <c r="E8" s="149">
        <v>2396000</v>
      </c>
      <c r="F8" s="84">
        <v>0.4131034482758621</v>
      </c>
      <c r="G8" s="8"/>
      <c r="H8" s="93"/>
    </row>
    <row r="9" spans="1:8" ht="30" customHeight="1">
      <c r="A9" s="19">
        <v>4</v>
      </c>
      <c r="B9" s="22" t="s">
        <v>74</v>
      </c>
      <c r="C9" s="148">
        <v>43000000</v>
      </c>
      <c r="D9" s="146">
        <v>0.0018727102469800827</v>
      </c>
      <c r="E9" s="149">
        <v>15300000</v>
      </c>
      <c r="F9" s="84">
        <v>0.3558139534883721</v>
      </c>
      <c r="G9" s="85"/>
      <c r="H9" s="93"/>
    </row>
    <row r="10" spans="1:8" ht="30" customHeight="1">
      <c r="A10" s="19">
        <v>5</v>
      </c>
      <c r="B10" s="22" t="s">
        <v>75</v>
      </c>
      <c r="C10" s="148">
        <v>29000000</v>
      </c>
      <c r="D10" s="146">
        <v>0.0012629906316842419</v>
      </c>
      <c r="E10" s="149">
        <v>0</v>
      </c>
      <c r="F10" s="84">
        <v>0</v>
      </c>
      <c r="G10" s="8"/>
      <c r="H10" s="93"/>
    </row>
    <row r="11" spans="1:8" ht="30" customHeight="1">
      <c r="A11" s="19">
        <v>6</v>
      </c>
      <c r="B11" s="22" t="s">
        <v>84</v>
      </c>
      <c r="C11" s="148">
        <v>49000000</v>
      </c>
      <c r="D11" s="146">
        <v>0.002134018653535443</v>
      </c>
      <c r="E11" s="149">
        <v>50208000</v>
      </c>
      <c r="F11" s="84">
        <v>1.0246530612244897</v>
      </c>
      <c r="G11" s="8"/>
      <c r="H11" s="93"/>
    </row>
    <row r="12" spans="1:8" s="49" customFormat="1" ht="30" customHeight="1">
      <c r="A12" s="19">
        <v>7</v>
      </c>
      <c r="B12" s="78" t="s">
        <v>15</v>
      </c>
      <c r="C12" s="148">
        <v>1388000000</v>
      </c>
      <c r="D12" s="146">
        <v>0.06044934471647337</v>
      </c>
      <c r="E12" s="149">
        <v>803076000</v>
      </c>
      <c r="F12" s="84">
        <v>0.5785850144092219</v>
      </c>
      <c r="G12" s="85"/>
      <c r="H12" s="107"/>
    </row>
    <row r="13" spans="1:8" ht="30" customHeight="1">
      <c r="A13" s="19">
        <v>8</v>
      </c>
      <c r="B13" s="22" t="s">
        <v>16</v>
      </c>
      <c r="C13" s="148">
        <v>1000</v>
      </c>
      <c r="D13" s="146">
        <v>4.3551401092560064E-08</v>
      </c>
      <c r="E13" s="149">
        <v>0</v>
      </c>
      <c r="F13" s="84">
        <v>0</v>
      </c>
      <c r="G13" s="8"/>
      <c r="H13" s="101"/>
    </row>
    <row r="14" spans="1:8" ht="30" customHeight="1">
      <c r="A14" s="19">
        <v>9</v>
      </c>
      <c r="B14" s="108" t="s">
        <v>83</v>
      </c>
      <c r="C14" s="148">
        <v>58000000</v>
      </c>
      <c r="D14" s="146">
        <v>0.0025259812633684838</v>
      </c>
      <c r="E14" s="149">
        <v>9804980</v>
      </c>
      <c r="F14" s="84">
        <v>0.16905137931034483</v>
      </c>
      <c r="G14" s="8"/>
      <c r="H14" s="93"/>
    </row>
    <row r="15" spans="1:8" ht="30" customHeight="1">
      <c r="A15" s="19">
        <v>10</v>
      </c>
      <c r="B15" s="22" t="s">
        <v>63</v>
      </c>
      <c r="C15" s="148">
        <v>348978000</v>
      </c>
      <c r="D15" s="146">
        <v>0.015198480850479425</v>
      </c>
      <c r="E15" s="149">
        <v>65805000</v>
      </c>
      <c r="F15" s="84">
        <v>0.18856489520829392</v>
      </c>
      <c r="G15" s="8"/>
      <c r="H15" s="93"/>
    </row>
    <row r="16" spans="1:8" ht="30" customHeight="1">
      <c r="A16" s="19">
        <v>11</v>
      </c>
      <c r="B16" s="22" t="s">
        <v>17</v>
      </c>
      <c r="C16" s="148">
        <v>2450000000</v>
      </c>
      <c r="D16" s="146">
        <v>0.10670093267677215</v>
      </c>
      <c r="E16" s="149">
        <v>1963371000</v>
      </c>
      <c r="F16" s="84">
        <v>0.8013759183673469</v>
      </c>
      <c r="G16" s="8"/>
      <c r="H16" s="93"/>
    </row>
    <row r="17" spans="1:9" ht="30" customHeight="1">
      <c r="A17" s="19">
        <v>12</v>
      </c>
      <c r="B17" s="22" t="s">
        <v>18</v>
      </c>
      <c r="C17" s="148">
        <v>8000000</v>
      </c>
      <c r="D17" s="146">
        <v>0.0003484112087404805</v>
      </c>
      <c r="E17" s="149">
        <v>4244000</v>
      </c>
      <c r="F17" s="84">
        <v>0.5305</v>
      </c>
      <c r="G17" s="100"/>
      <c r="H17" s="107"/>
      <c r="I17" s="102"/>
    </row>
    <row r="18" spans="1:9" ht="30" customHeight="1">
      <c r="A18" s="19">
        <v>13</v>
      </c>
      <c r="B18" s="22" t="s">
        <v>64</v>
      </c>
      <c r="C18" s="148">
        <v>34836000</v>
      </c>
      <c r="D18" s="146">
        <v>0.0015171566084604224</v>
      </c>
      <c r="E18" s="149">
        <v>16599716</v>
      </c>
      <c r="F18" s="84">
        <v>0.47651039154897235</v>
      </c>
      <c r="G18" s="100"/>
      <c r="H18" s="101"/>
      <c r="I18" s="102"/>
    </row>
    <row r="19" spans="1:9" ht="30" customHeight="1">
      <c r="A19" s="19">
        <v>14</v>
      </c>
      <c r="B19" s="22" t="s">
        <v>19</v>
      </c>
      <c r="C19" s="148">
        <v>202744000</v>
      </c>
      <c r="D19" s="146">
        <v>0.008829785263109997</v>
      </c>
      <c r="E19" s="149">
        <v>113243280</v>
      </c>
      <c r="F19" s="84">
        <v>0.5585530521248471</v>
      </c>
      <c r="G19" s="85"/>
      <c r="H19" s="101"/>
      <c r="I19" s="102"/>
    </row>
    <row r="20" spans="1:9" ht="30" customHeight="1">
      <c r="A20" s="19">
        <v>15</v>
      </c>
      <c r="B20" s="22" t="s">
        <v>20</v>
      </c>
      <c r="C20" s="148">
        <v>4061305000</v>
      </c>
      <c r="D20" s="146">
        <v>0.17687552301421963</v>
      </c>
      <c r="E20" s="149">
        <v>1403031356</v>
      </c>
      <c r="F20" s="84">
        <v>0.34546318387808844</v>
      </c>
      <c r="G20" s="85"/>
      <c r="H20" s="101"/>
      <c r="I20" s="102"/>
    </row>
    <row r="21" spans="1:9" ht="30" customHeight="1">
      <c r="A21" s="19">
        <v>16</v>
      </c>
      <c r="B21" s="22" t="s">
        <v>21</v>
      </c>
      <c r="C21" s="148">
        <v>1852246000</v>
      </c>
      <c r="D21" s="146">
        <v>0.08066790846809001</v>
      </c>
      <c r="E21" s="149">
        <v>189888315</v>
      </c>
      <c r="F21" s="84">
        <v>0.10251787019650738</v>
      </c>
      <c r="G21" s="100"/>
      <c r="H21" s="101"/>
      <c r="I21" s="102"/>
    </row>
    <row r="22" spans="1:9" ht="30" customHeight="1">
      <c r="A22" s="19">
        <v>17</v>
      </c>
      <c r="B22" s="22" t="s">
        <v>22</v>
      </c>
      <c r="C22" s="148">
        <v>5251000</v>
      </c>
      <c r="D22" s="146">
        <v>0.00022868840713703289</v>
      </c>
      <c r="E22" s="149">
        <v>3023284</v>
      </c>
      <c r="F22" s="84">
        <v>0.5757539516282613</v>
      </c>
      <c r="G22" s="100"/>
      <c r="H22" s="101"/>
      <c r="I22" s="102"/>
    </row>
    <row r="23" spans="1:9" ht="30" customHeight="1">
      <c r="A23" s="19">
        <v>18</v>
      </c>
      <c r="B23" s="22" t="s">
        <v>65</v>
      </c>
      <c r="C23" s="148">
        <v>575389000</v>
      </c>
      <c r="D23" s="146">
        <v>0.02505899712324704</v>
      </c>
      <c r="E23" s="149">
        <v>239356588</v>
      </c>
      <c r="F23" s="84">
        <v>0.4159909000693444</v>
      </c>
      <c r="G23" s="100"/>
      <c r="H23" s="101"/>
      <c r="I23" s="102"/>
    </row>
    <row r="24" spans="1:9" ht="30" customHeight="1">
      <c r="A24" s="19">
        <v>19</v>
      </c>
      <c r="B24" s="22" t="s">
        <v>23</v>
      </c>
      <c r="C24" s="148">
        <v>1062497800</v>
      </c>
      <c r="D24" s="146">
        <v>0.046273267847762665</v>
      </c>
      <c r="E24" s="149">
        <v>0</v>
      </c>
      <c r="F24" s="84">
        <v>0</v>
      </c>
      <c r="G24" s="100"/>
      <c r="H24" s="101"/>
      <c r="I24" s="102"/>
    </row>
    <row r="25" spans="1:9" ht="30" customHeight="1">
      <c r="A25" s="19">
        <v>20</v>
      </c>
      <c r="B25" s="22" t="s">
        <v>24</v>
      </c>
      <c r="C25" s="148">
        <v>375648000</v>
      </c>
      <c r="D25" s="146">
        <v>0.016359996717618</v>
      </c>
      <c r="E25" s="149">
        <v>1113467078</v>
      </c>
      <c r="F25" s="84">
        <v>2.9641235358633615</v>
      </c>
      <c r="G25" s="100"/>
      <c r="H25" s="101"/>
      <c r="I25" s="102"/>
    </row>
    <row r="26" spans="1:9" ht="30" customHeight="1">
      <c r="A26" s="19">
        <v>21</v>
      </c>
      <c r="B26" s="22" t="s">
        <v>25</v>
      </c>
      <c r="C26" s="148">
        <v>709052000</v>
      </c>
      <c r="D26" s="146">
        <v>0.030880208047481896</v>
      </c>
      <c r="E26" s="149">
        <v>207916642</v>
      </c>
      <c r="F26" s="84">
        <v>0.29323186733836165</v>
      </c>
      <c r="G26" s="85"/>
      <c r="H26" s="101"/>
      <c r="I26" s="102"/>
    </row>
    <row r="27" spans="1:9" ht="30" customHeight="1" thickBot="1">
      <c r="A27" s="109">
        <v>22</v>
      </c>
      <c r="B27" s="26" t="s">
        <v>26</v>
      </c>
      <c r="C27" s="150">
        <v>2061800000</v>
      </c>
      <c r="D27" s="146">
        <v>0.08979427877264033</v>
      </c>
      <c r="E27" s="151">
        <v>0</v>
      </c>
      <c r="F27" s="152">
        <v>0</v>
      </c>
      <c r="G27" s="100"/>
      <c r="H27" s="101"/>
      <c r="I27" s="102"/>
    </row>
    <row r="28" spans="1:9" ht="30" customHeight="1" thickBot="1" thickTop="1">
      <c r="A28" s="24"/>
      <c r="B28" s="25" t="s">
        <v>27</v>
      </c>
      <c r="C28" s="153">
        <v>22961373800</v>
      </c>
      <c r="D28" s="154">
        <v>1</v>
      </c>
      <c r="E28" s="155">
        <v>11339119773</v>
      </c>
      <c r="F28" s="156">
        <v>0.49383455327050163</v>
      </c>
      <c r="G28" s="100"/>
      <c r="H28" s="103"/>
      <c r="I28" s="102"/>
    </row>
    <row r="29" spans="7:9" ht="30" customHeight="1">
      <c r="G29" s="102"/>
      <c r="H29" s="103"/>
      <c r="I29" s="102"/>
    </row>
    <row r="30" spans="7:9" ht="30" customHeight="1">
      <c r="G30" s="102"/>
      <c r="H30" s="103"/>
      <c r="I30" s="102"/>
    </row>
  </sheetData>
  <sheetProtection/>
  <mergeCells count="5">
    <mergeCell ref="C4:C5"/>
    <mergeCell ref="E4:E5"/>
    <mergeCell ref="A4:B5"/>
    <mergeCell ref="E2:F2"/>
    <mergeCell ref="E3:F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I22"/>
  <sheetViews>
    <sheetView zoomScale="85" zoomScaleNormal="85" zoomScalePageLayoutView="0" workbookViewId="0" topLeftCell="A1">
      <selection activeCell="I15" sqref="I15"/>
    </sheetView>
  </sheetViews>
  <sheetFormatPr defaultColWidth="9.00390625" defaultRowHeight="30" customHeight="1"/>
  <cols>
    <col min="1" max="1" width="5.875" style="3" customWidth="1"/>
    <col min="2" max="2" width="28.50390625" style="10" customWidth="1"/>
    <col min="3" max="3" width="25.875" style="3" customWidth="1"/>
    <col min="4" max="4" width="15.875" style="3" customWidth="1"/>
    <col min="5" max="5" width="25.875" style="3" customWidth="1"/>
    <col min="6" max="6" width="15.875" style="3" customWidth="1"/>
    <col min="7" max="7" width="23.50390625" style="3" bestFit="1" customWidth="1"/>
    <col min="8" max="8" width="10.50390625" style="83" customWidth="1"/>
    <col min="9" max="9" width="20.50390625" style="3" bestFit="1" customWidth="1"/>
    <col min="10" max="16384" width="9.375" style="3" customWidth="1"/>
  </cols>
  <sheetData>
    <row r="1" ht="24" customHeight="1"/>
    <row r="2" ht="24" customHeight="1"/>
    <row r="3" spans="1:6" ht="24" customHeight="1">
      <c r="A3" s="3" t="s">
        <v>28</v>
      </c>
      <c r="B3" s="4"/>
      <c r="E3" s="122" t="s">
        <v>88</v>
      </c>
      <c r="F3" s="123"/>
    </row>
    <row r="4" spans="2:6" ht="24" customHeight="1" thickBot="1">
      <c r="B4" s="4"/>
      <c r="E4" s="124" t="s">
        <v>58</v>
      </c>
      <c r="F4" s="125"/>
    </row>
    <row r="5" spans="1:6" ht="30" customHeight="1">
      <c r="A5" s="118" t="s">
        <v>9</v>
      </c>
      <c r="B5" s="119"/>
      <c r="C5" s="114" t="s">
        <v>3</v>
      </c>
      <c r="D5" s="28" t="s">
        <v>3</v>
      </c>
      <c r="E5" s="116" t="s">
        <v>29</v>
      </c>
      <c r="F5" s="42"/>
    </row>
    <row r="6" spans="1:7" ht="30" customHeight="1" thickBot="1">
      <c r="A6" s="120"/>
      <c r="B6" s="121"/>
      <c r="C6" s="115"/>
      <c r="D6" s="32" t="s">
        <v>10</v>
      </c>
      <c r="E6" s="117"/>
      <c r="F6" s="39" t="s">
        <v>77</v>
      </c>
      <c r="G6" s="4"/>
    </row>
    <row r="7" spans="1:9" ht="30" customHeight="1">
      <c r="A7" s="30">
        <v>1</v>
      </c>
      <c r="B7" s="21" t="s">
        <v>30</v>
      </c>
      <c r="C7" s="15">
        <v>234956000</v>
      </c>
      <c r="D7" s="31">
        <v>0.01</v>
      </c>
      <c r="E7" s="40">
        <v>117306762</v>
      </c>
      <c r="F7" s="44">
        <v>0.49927119120175695</v>
      </c>
      <c r="G7" s="94"/>
      <c r="I7" s="96"/>
    </row>
    <row r="8" spans="1:7" ht="30" customHeight="1">
      <c r="A8" s="29">
        <v>2</v>
      </c>
      <c r="B8" s="22" t="s">
        <v>31</v>
      </c>
      <c r="C8" s="23">
        <v>2885341000</v>
      </c>
      <c r="D8" s="31">
        <v>0.126</v>
      </c>
      <c r="E8" s="6">
        <v>811575856</v>
      </c>
      <c r="F8" s="47">
        <v>0.28127554282145506</v>
      </c>
      <c r="G8" s="11"/>
    </row>
    <row r="9" spans="1:7" ht="30" customHeight="1">
      <c r="A9" s="29">
        <v>3</v>
      </c>
      <c r="B9" s="22" t="s">
        <v>32</v>
      </c>
      <c r="C9" s="23">
        <v>7202513142</v>
      </c>
      <c r="D9" s="31">
        <v>0.314</v>
      </c>
      <c r="E9" s="6">
        <v>2962156560</v>
      </c>
      <c r="F9" s="47">
        <v>0.4112670815866732</v>
      </c>
      <c r="G9" s="11"/>
    </row>
    <row r="10" spans="1:7" ht="30" customHeight="1">
      <c r="A10" s="29">
        <v>4</v>
      </c>
      <c r="B10" s="22" t="s">
        <v>33</v>
      </c>
      <c r="C10" s="23">
        <v>2035648000</v>
      </c>
      <c r="D10" s="31">
        <v>0.08900000000000001</v>
      </c>
      <c r="E10" s="6">
        <v>923446862</v>
      </c>
      <c r="F10" s="47">
        <v>0.45363779101298457</v>
      </c>
      <c r="G10" s="11"/>
    </row>
    <row r="11" spans="1:7" ht="30" customHeight="1">
      <c r="A11" s="29">
        <v>5</v>
      </c>
      <c r="B11" s="22" t="s">
        <v>34</v>
      </c>
      <c r="C11" s="23">
        <v>8000</v>
      </c>
      <c r="D11" s="31">
        <v>0</v>
      </c>
      <c r="E11" s="6">
        <v>0</v>
      </c>
      <c r="F11" s="47">
        <v>0</v>
      </c>
      <c r="G11" s="11"/>
    </row>
    <row r="12" spans="1:7" ht="30" customHeight="1">
      <c r="A12" s="29">
        <v>6</v>
      </c>
      <c r="B12" s="22" t="s">
        <v>35</v>
      </c>
      <c r="C12" s="23">
        <v>337820000</v>
      </c>
      <c r="D12" s="31">
        <v>0.015</v>
      </c>
      <c r="E12" s="6">
        <v>103154555</v>
      </c>
      <c r="F12" s="47">
        <v>0.3053536054703688</v>
      </c>
      <c r="G12" s="11"/>
    </row>
    <row r="13" spans="1:8" ht="30" customHeight="1">
      <c r="A13" s="29">
        <v>7</v>
      </c>
      <c r="B13" s="22" t="s">
        <v>36</v>
      </c>
      <c r="C13" s="23">
        <v>457420000</v>
      </c>
      <c r="D13" s="31">
        <v>0.02</v>
      </c>
      <c r="E13" s="6">
        <v>287958301</v>
      </c>
      <c r="F13" s="47">
        <v>0.6295271326133531</v>
      </c>
      <c r="G13" s="11"/>
      <c r="H13" s="97"/>
    </row>
    <row r="14" spans="1:7" ht="30" customHeight="1">
      <c r="A14" s="29">
        <v>8</v>
      </c>
      <c r="B14" s="22" t="s">
        <v>37</v>
      </c>
      <c r="C14" s="23">
        <v>1021438800</v>
      </c>
      <c r="D14" s="31">
        <v>0.044000000000000004</v>
      </c>
      <c r="E14" s="6">
        <v>332835220</v>
      </c>
      <c r="F14" s="47">
        <v>0.3258493998857298</v>
      </c>
      <c r="G14" s="11"/>
    </row>
    <row r="15" spans="1:7" ht="30" customHeight="1">
      <c r="A15" s="29">
        <v>9</v>
      </c>
      <c r="B15" s="22" t="s">
        <v>38</v>
      </c>
      <c r="C15" s="23">
        <v>746492000</v>
      </c>
      <c r="D15" s="31">
        <v>0.032</v>
      </c>
      <c r="E15" s="6">
        <v>337826383</v>
      </c>
      <c r="F15" s="47">
        <v>0.45255191348333274</v>
      </c>
      <c r="G15" s="11"/>
    </row>
    <row r="16" spans="1:7" ht="30" customHeight="1">
      <c r="A16" s="29">
        <v>10</v>
      </c>
      <c r="B16" s="22" t="s">
        <v>39</v>
      </c>
      <c r="C16" s="23">
        <v>2402326000</v>
      </c>
      <c r="D16" s="31">
        <v>0.105</v>
      </c>
      <c r="E16" s="6">
        <v>809719231</v>
      </c>
      <c r="F16" s="47">
        <v>0.33705634913829347</v>
      </c>
      <c r="G16" s="11"/>
    </row>
    <row r="17" spans="1:7" ht="30" customHeight="1">
      <c r="A17" s="29">
        <v>11</v>
      </c>
      <c r="B17" s="22" t="s">
        <v>40</v>
      </c>
      <c r="C17" s="23">
        <v>1470023000</v>
      </c>
      <c r="D17" s="31">
        <v>0.064</v>
      </c>
      <c r="E17" s="6">
        <v>723006792</v>
      </c>
      <c r="F17" s="47">
        <v>0.4918336597454598</v>
      </c>
      <c r="G17" s="94"/>
    </row>
    <row r="18" spans="1:7" ht="30" customHeight="1">
      <c r="A18" s="29">
        <v>12</v>
      </c>
      <c r="B18" s="22" t="s">
        <v>41</v>
      </c>
      <c r="C18" s="23">
        <v>4160263000</v>
      </c>
      <c r="D18" s="31">
        <v>0.18100000000000002</v>
      </c>
      <c r="E18" s="6">
        <v>2459470000</v>
      </c>
      <c r="F18" s="47">
        <v>0.5911813748313508</v>
      </c>
      <c r="G18" s="11"/>
    </row>
    <row r="19" spans="1:7" ht="30" customHeight="1" thickBot="1">
      <c r="A19" s="33">
        <v>13</v>
      </c>
      <c r="B19" s="26" t="s">
        <v>42</v>
      </c>
      <c r="C19" s="27">
        <v>7124858</v>
      </c>
      <c r="D19" s="31">
        <v>0</v>
      </c>
      <c r="E19" s="41">
        <v>0</v>
      </c>
      <c r="F19" s="48">
        <v>0</v>
      </c>
      <c r="G19" s="94"/>
    </row>
    <row r="20" spans="1:7" ht="30" customHeight="1" thickBot="1" thickTop="1">
      <c r="A20" s="24"/>
      <c r="B20" s="25" t="s">
        <v>43</v>
      </c>
      <c r="C20" s="16">
        <v>22961373800</v>
      </c>
      <c r="D20" s="46">
        <v>1.0000000000000002</v>
      </c>
      <c r="E20" s="43">
        <v>9868456522</v>
      </c>
      <c r="F20" s="45">
        <v>0.42978510815411225</v>
      </c>
      <c r="G20" s="94"/>
    </row>
    <row r="22" ht="30" customHeight="1">
      <c r="D22" s="12"/>
    </row>
  </sheetData>
  <sheetProtection/>
  <mergeCells count="5">
    <mergeCell ref="A5:B6"/>
    <mergeCell ref="C5:C6"/>
    <mergeCell ref="E5:E6"/>
    <mergeCell ref="E3:F3"/>
    <mergeCell ref="E4:F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D12"/>
  <sheetViews>
    <sheetView zoomScale="90" zoomScaleNormal="90" zoomScalePageLayoutView="0" workbookViewId="0" topLeftCell="A1">
      <selection activeCell="A1" sqref="A1"/>
    </sheetView>
  </sheetViews>
  <sheetFormatPr defaultColWidth="9.00390625" defaultRowHeight="24" customHeight="1"/>
  <cols>
    <col min="1" max="1" width="37.125" style="1" customWidth="1"/>
    <col min="2" max="4" width="23.375" style="1" customWidth="1"/>
    <col min="5" max="16384" width="9.00390625" style="1" customWidth="1"/>
  </cols>
  <sheetData>
    <row r="2" ht="24" customHeight="1">
      <c r="A2" s="3" t="s">
        <v>66</v>
      </c>
    </row>
    <row r="3" ht="24" customHeight="1">
      <c r="D3" s="13" t="s">
        <v>89</v>
      </c>
    </row>
    <row r="4" ht="24" customHeight="1" thickBot="1">
      <c r="D4" s="13" t="s">
        <v>67</v>
      </c>
    </row>
    <row r="5" spans="1:4" s="3" customFormat="1" ht="36" customHeight="1" thickBot="1">
      <c r="A5" s="67" t="s">
        <v>44</v>
      </c>
      <c r="B5" s="68" t="s">
        <v>3</v>
      </c>
      <c r="C5" s="34" t="s">
        <v>11</v>
      </c>
      <c r="D5" s="35" t="s">
        <v>29</v>
      </c>
    </row>
    <row r="6" spans="1:4" s="3" customFormat="1" ht="36" customHeight="1">
      <c r="A6" s="69" t="s">
        <v>5</v>
      </c>
      <c r="B6" s="145">
        <v>5531120000</v>
      </c>
      <c r="C6" s="157">
        <v>2378093908</v>
      </c>
      <c r="D6" s="158">
        <v>2250322692</v>
      </c>
    </row>
    <row r="7" spans="1:4" s="3" customFormat="1" ht="36" customHeight="1">
      <c r="A7" s="70" t="s">
        <v>45</v>
      </c>
      <c r="B7" s="148">
        <v>2000000</v>
      </c>
      <c r="C7" s="159">
        <v>23222848</v>
      </c>
      <c r="D7" s="160">
        <v>144235</v>
      </c>
    </row>
    <row r="8" spans="1:4" s="3" customFormat="1" ht="36" customHeight="1">
      <c r="A8" s="70" t="s">
        <v>56</v>
      </c>
      <c r="B8" s="148">
        <v>32121000</v>
      </c>
      <c r="C8" s="159">
        <v>12995776</v>
      </c>
      <c r="D8" s="160">
        <v>5152727</v>
      </c>
    </row>
    <row r="9" spans="1:4" s="3" customFormat="1" ht="36" customHeight="1">
      <c r="A9" s="71" t="s">
        <v>57</v>
      </c>
      <c r="B9" s="148">
        <v>5622927000</v>
      </c>
      <c r="C9" s="159">
        <v>2373546471</v>
      </c>
      <c r="D9" s="160">
        <v>2146086216</v>
      </c>
    </row>
    <row r="10" spans="1:4" s="3" customFormat="1" ht="36" customHeight="1" thickBot="1">
      <c r="A10" s="72" t="s">
        <v>79</v>
      </c>
      <c r="B10" s="161">
        <v>1811438000</v>
      </c>
      <c r="C10" s="162">
        <v>917184008</v>
      </c>
      <c r="D10" s="163">
        <v>670560029</v>
      </c>
    </row>
    <row r="11" spans="2:4" ht="24" customHeight="1">
      <c r="B11" s="91"/>
      <c r="C11" s="91"/>
      <c r="D11" s="91"/>
    </row>
    <row r="12" ht="24" customHeight="1">
      <c r="C12" s="91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="90" zoomScaleNormal="90" zoomScalePageLayoutView="0" workbookViewId="0" topLeftCell="A1">
      <selection activeCell="B1" sqref="B1"/>
    </sheetView>
  </sheetViews>
  <sheetFormatPr defaultColWidth="9.00390625" defaultRowHeight="28.5" customHeight="1"/>
  <cols>
    <col min="1" max="1" width="5.875" style="1" customWidth="1"/>
    <col min="2" max="2" width="43.375" style="1" customWidth="1"/>
    <col min="3" max="4" width="28.875" style="1" customWidth="1"/>
    <col min="5" max="16384" width="9.00390625" style="1" customWidth="1"/>
  </cols>
  <sheetData>
    <row r="1" spans="1:4" ht="24" customHeight="1">
      <c r="A1" s="50"/>
      <c r="B1" s="50"/>
      <c r="C1" s="50"/>
      <c r="D1" s="50"/>
    </row>
    <row r="2" spans="1:4" ht="24" customHeight="1">
      <c r="A2" s="49" t="s">
        <v>90</v>
      </c>
      <c r="B2" s="50"/>
      <c r="C2" s="50"/>
      <c r="D2" s="50"/>
    </row>
    <row r="3" spans="1:4" ht="24" customHeight="1">
      <c r="A3" s="50"/>
      <c r="B3" s="50"/>
      <c r="C3" s="50"/>
      <c r="D3" s="73"/>
    </row>
    <row r="4" spans="1:4" ht="24" customHeight="1" thickBot="1">
      <c r="A4" s="50"/>
      <c r="B4" s="50"/>
      <c r="C4" s="50"/>
      <c r="D4" s="74" t="s">
        <v>81</v>
      </c>
    </row>
    <row r="5" spans="1:4" s="3" customFormat="1" ht="36" customHeight="1" thickBot="1">
      <c r="A5" s="126" t="s">
        <v>68</v>
      </c>
      <c r="B5" s="127"/>
      <c r="C5" s="68" t="s">
        <v>11</v>
      </c>
      <c r="D5" s="75" t="s">
        <v>29</v>
      </c>
    </row>
    <row r="6" spans="1:4" s="3" customFormat="1" ht="36" customHeight="1">
      <c r="A6" s="128" t="s">
        <v>69</v>
      </c>
      <c r="B6" s="129"/>
      <c r="C6" s="76">
        <v>29751162367</v>
      </c>
      <c r="D6" s="77">
        <v>28637695289</v>
      </c>
    </row>
    <row r="7" spans="1:4" s="3" customFormat="1" ht="36" customHeight="1">
      <c r="A7" s="130" t="s">
        <v>70</v>
      </c>
      <c r="B7" s="78" t="s">
        <v>5</v>
      </c>
      <c r="C7" s="79">
        <v>5768354819</v>
      </c>
      <c r="D7" s="80">
        <v>5671167339</v>
      </c>
    </row>
    <row r="8" spans="1:4" s="3" customFormat="1" ht="36" customHeight="1">
      <c r="A8" s="131"/>
      <c r="B8" s="78" t="s">
        <v>45</v>
      </c>
      <c r="C8" s="79">
        <v>16272665</v>
      </c>
      <c r="D8" s="80">
        <v>1052802</v>
      </c>
    </row>
    <row r="9" spans="1:4" s="3" customFormat="1" ht="36" customHeight="1">
      <c r="A9" s="131"/>
      <c r="B9" s="78" t="s">
        <v>56</v>
      </c>
      <c r="C9" s="79">
        <v>28999402</v>
      </c>
      <c r="D9" s="80">
        <v>28999402</v>
      </c>
    </row>
    <row r="10" spans="1:4" s="3" customFormat="1" ht="36" customHeight="1">
      <c r="A10" s="131"/>
      <c r="B10" s="78" t="s">
        <v>57</v>
      </c>
      <c r="C10" s="79">
        <v>5433315774</v>
      </c>
      <c r="D10" s="80">
        <v>5227295621</v>
      </c>
    </row>
    <row r="11" spans="1:4" s="3" customFormat="1" ht="36" customHeight="1" thickBot="1">
      <c r="A11" s="132"/>
      <c r="B11" s="81" t="s">
        <v>80</v>
      </c>
      <c r="C11" s="95">
        <v>1721940725</v>
      </c>
      <c r="D11" s="82">
        <v>1709625790</v>
      </c>
    </row>
    <row r="12" ht="28.5" customHeight="1">
      <c r="D12" s="90"/>
    </row>
    <row r="13" spans="3:4" ht="28.5" customHeight="1">
      <c r="C13" s="90"/>
      <c r="D13" s="90"/>
    </row>
  </sheetData>
  <sheetProtection/>
  <mergeCells count="3">
    <mergeCell ref="A5:B5"/>
    <mergeCell ref="A6:B6"/>
    <mergeCell ref="A7:A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G19"/>
  <sheetViews>
    <sheetView zoomScale="90" zoomScaleNormal="90" zoomScalePageLayoutView="0" workbookViewId="0" topLeftCell="A1">
      <selection activeCell="A1" sqref="A1"/>
    </sheetView>
  </sheetViews>
  <sheetFormatPr defaultColWidth="9.00390625" defaultRowHeight="24" customHeight="1"/>
  <cols>
    <col min="1" max="2" width="27.875" style="3" customWidth="1"/>
    <col min="3" max="3" width="27.125" style="3" customWidth="1"/>
    <col min="4" max="4" width="6.50390625" style="3" customWidth="1"/>
    <col min="5" max="5" width="8.00390625" style="3" customWidth="1"/>
    <col min="6" max="6" width="9.375" style="3" customWidth="1"/>
    <col min="7" max="7" width="17.625" style="3" customWidth="1"/>
    <col min="8" max="16384" width="9.375" style="3" customWidth="1"/>
  </cols>
  <sheetData>
    <row r="2" ht="24" customHeight="1">
      <c r="A2" s="3" t="s">
        <v>72</v>
      </c>
    </row>
    <row r="3" ht="24" customHeight="1">
      <c r="G3" s="49"/>
    </row>
    <row r="4" spans="1:7" ht="24" customHeight="1">
      <c r="A4" s="3" t="s">
        <v>46</v>
      </c>
      <c r="B4" s="89">
        <v>83194.95198377654</v>
      </c>
      <c r="C4" s="3" t="s">
        <v>47</v>
      </c>
      <c r="G4" s="49"/>
    </row>
    <row r="5" spans="2:7" ht="24" customHeight="1">
      <c r="B5" s="14"/>
      <c r="G5" s="49"/>
    </row>
    <row r="6" spans="1:7" ht="24" customHeight="1">
      <c r="A6" s="3" t="s">
        <v>82</v>
      </c>
      <c r="B6" s="89">
        <v>189956.62935026138</v>
      </c>
      <c r="C6" s="3" t="s">
        <v>47</v>
      </c>
      <c r="G6" s="49"/>
    </row>
    <row r="7" ht="24" customHeight="1">
      <c r="G7" s="49"/>
    </row>
    <row r="8" ht="24" customHeight="1">
      <c r="G8" s="49"/>
    </row>
    <row r="9" spans="1:7" ht="24" customHeight="1">
      <c r="A9" s="86" t="s">
        <v>91</v>
      </c>
      <c r="B9" s="87"/>
      <c r="C9" s="88"/>
      <c r="D9" s="36"/>
      <c r="E9" s="5"/>
      <c r="F9" s="5"/>
      <c r="G9" s="49"/>
    </row>
    <row r="10" spans="1:7" ht="24" customHeight="1">
      <c r="A10" s="105" t="s">
        <v>92</v>
      </c>
      <c r="B10" s="106"/>
      <c r="C10" s="99"/>
      <c r="D10" s="36"/>
      <c r="E10" s="5"/>
      <c r="F10" s="5"/>
      <c r="G10" s="49"/>
    </row>
    <row r="11" ht="24" customHeight="1">
      <c r="G11" s="49"/>
    </row>
    <row r="12" spans="3:7" ht="24" customHeight="1">
      <c r="C12" s="13" t="s">
        <v>48</v>
      </c>
      <c r="G12" s="49"/>
    </row>
    <row r="13" spans="1:7" ht="24" customHeight="1">
      <c r="A13" s="37"/>
      <c r="B13" s="9" t="s">
        <v>11</v>
      </c>
      <c r="C13" s="9" t="s">
        <v>49</v>
      </c>
      <c r="G13" s="164"/>
    </row>
    <row r="14" spans="1:7" ht="24" customHeight="1">
      <c r="A14" s="22" t="s">
        <v>50</v>
      </c>
      <c r="B14" s="6">
        <v>1862511719</v>
      </c>
      <c r="C14" s="7">
        <v>0.366</v>
      </c>
      <c r="G14" s="98"/>
    </row>
    <row r="15" spans="1:7" ht="24" customHeight="1">
      <c r="A15" s="22" t="s">
        <v>51</v>
      </c>
      <c r="B15" s="6">
        <v>2550429397</v>
      </c>
      <c r="C15" s="7">
        <v>0.501</v>
      </c>
      <c r="G15" s="98"/>
    </row>
    <row r="16" spans="1:7" ht="24" customHeight="1">
      <c r="A16" s="22" t="s">
        <v>52</v>
      </c>
      <c r="B16" s="6">
        <v>162602291</v>
      </c>
      <c r="C16" s="7">
        <v>0.032</v>
      </c>
      <c r="E16" s="49"/>
      <c r="G16" s="98"/>
    </row>
    <row r="17" spans="1:7" ht="24" customHeight="1">
      <c r="A17" s="22" t="s">
        <v>53</v>
      </c>
      <c r="B17" s="6">
        <v>207140196</v>
      </c>
      <c r="C17" s="7">
        <v>0.040999999999999995</v>
      </c>
      <c r="E17" s="49"/>
      <c r="G17" s="98"/>
    </row>
    <row r="18" spans="1:7" ht="24" customHeight="1">
      <c r="A18" s="22" t="s">
        <v>71</v>
      </c>
      <c r="B18" s="6">
        <v>304354931</v>
      </c>
      <c r="C18" s="7">
        <v>0.06</v>
      </c>
      <c r="G18" s="98"/>
    </row>
    <row r="19" spans="1:7" ht="24" customHeight="1">
      <c r="A19" s="22" t="s">
        <v>54</v>
      </c>
      <c r="B19" s="6">
        <v>5087038534</v>
      </c>
      <c r="C19" s="7">
        <v>1</v>
      </c>
      <c r="G19" s="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津島市役所</dc:creator>
  <cp:keywords/>
  <dc:description/>
  <cp:lastModifiedBy> </cp:lastModifiedBy>
  <cp:lastPrinted>2022-07-11T00:46:25Z</cp:lastPrinted>
  <dcterms:created xsi:type="dcterms:W3CDTF">2000-04-26T00:30:16Z</dcterms:created>
  <dcterms:modified xsi:type="dcterms:W3CDTF">2022-07-11T00:46:48Z</dcterms:modified>
  <cp:category/>
  <cp:version/>
  <cp:contentType/>
  <cp:contentStatus/>
</cp:coreProperties>
</file>