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02.財政G\財政状況の公表\H30下半期\03HP用\修正版\"/>
    </mc:Choice>
  </mc:AlternateContent>
  <bookViews>
    <workbookView xWindow="45" yWindow="75" windowWidth="24045" windowHeight="12195"/>
  </bookViews>
  <sheets>
    <sheet name="予算の概要" sheetId="1" r:id="rId1"/>
    <sheet name="歳入　一般" sheetId="2" r:id="rId2"/>
    <sheet name="歳出　一般" sheetId="3" r:id="rId3"/>
    <sheet name="特別会計 " sheetId="8" r:id="rId4"/>
    <sheet name="市税" sheetId="13" r:id="rId5"/>
  </sheets>
  <definedNames>
    <definedName name="_xlnm.Print_Area" localSheetId="2">'歳出　一般'!$A$1:$F$21</definedName>
    <definedName name="_xlnm.Print_Area" localSheetId="1">'歳入　一般'!$A$1:$F$27</definedName>
    <definedName name="_xlnm.Print_Area" localSheetId="4">市税!$A$1:$E$22</definedName>
    <definedName name="_xlnm.Print_Area" localSheetId="3">'特別会計 '!$A$1:$D$17</definedName>
    <definedName name="_xlnm.Print_Area" localSheetId="0">予算の概要!$A$1:$D$17</definedName>
  </definedNames>
  <calcPr calcId="152511"/>
</workbook>
</file>

<file path=xl/calcChain.xml><?xml version="1.0" encoding="utf-8"?>
<calcChain xmlns="http://schemas.openxmlformats.org/spreadsheetml/2006/main">
  <c r="C16" i="1" l="1"/>
  <c r="C6" i="1"/>
  <c r="C10" i="1" l="1"/>
  <c r="C12" i="1"/>
  <c r="C14" i="1"/>
  <c r="C8" i="1"/>
</calcChain>
</file>

<file path=xl/sharedStrings.xml><?xml version="1.0" encoding="utf-8"?>
<sst xmlns="http://schemas.openxmlformats.org/spreadsheetml/2006/main" count="103" uniqueCount="90">
  <si>
    <t>１　一般会計及び特別会計</t>
  </si>
  <si>
    <t>予算額</t>
  </si>
  <si>
    <t>補正額</t>
  </si>
  <si>
    <t>予算現額</t>
  </si>
  <si>
    <t>一般会計</t>
  </si>
  <si>
    <t>国民健康保険</t>
  </si>
  <si>
    <t>特別会計</t>
  </si>
  <si>
    <t>住宅新築資金等</t>
  </si>
  <si>
    <t>貸付事業特別会計</t>
  </si>
  <si>
    <t>款</t>
  </si>
  <si>
    <t>収入済額</t>
  </si>
  <si>
    <t>市税</t>
  </si>
  <si>
    <t>地方譲与税</t>
  </si>
  <si>
    <t>利子割交付金</t>
  </si>
  <si>
    <t>地方交付税</t>
  </si>
  <si>
    <t>国庫支出金</t>
  </si>
  <si>
    <t>県支出金</t>
  </si>
  <si>
    <t>財産収入</t>
  </si>
  <si>
    <t>繰入金</t>
  </si>
  <si>
    <t>繰越金</t>
  </si>
  <si>
    <t>諸収入</t>
  </si>
  <si>
    <t>市債</t>
  </si>
  <si>
    <t>合計</t>
  </si>
  <si>
    <t>歳出</t>
  </si>
  <si>
    <t>支出済額</t>
  </si>
  <si>
    <t>議会費</t>
  </si>
  <si>
    <t>総務費</t>
  </si>
  <si>
    <t>民生費</t>
  </si>
  <si>
    <t>衛生費</t>
  </si>
  <si>
    <t>労働費</t>
  </si>
  <si>
    <t>農林水産業費</t>
  </si>
  <si>
    <t>商工費</t>
  </si>
  <si>
    <t>土木費</t>
  </si>
  <si>
    <t>消防費</t>
  </si>
  <si>
    <t>教育費</t>
  </si>
  <si>
    <t>公債費</t>
  </si>
  <si>
    <t>諸支出金</t>
  </si>
  <si>
    <t>予備費</t>
  </si>
  <si>
    <t>合　　計</t>
  </si>
  <si>
    <t>特別会計名</t>
  </si>
  <si>
    <t>一人当たり</t>
  </si>
  <si>
    <t>円</t>
  </si>
  <si>
    <t>一世帯当たり</t>
  </si>
  <si>
    <t>(単位　円)</t>
  </si>
  <si>
    <t>構成比</t>
  </si>
  <si>
    <t>市民税</t>
  </si>
  <si>
    <t>固定資産税</t>
  </si>
  <si>
    <t>軽自動車税</t>
  </si>
  <si>
    <t>市たばこ税</t>
  </si>
  <si>
    <t>市税合計</t>
  </si>
  <si>
    <t>介護保険特別会計</t>
    <rPh sb="0" eb="2">
      <t>カイゴ</t>
    </rPh>
    <rPh sb="2" eb="4">
      <t>ホケン</t>
    </rPh>
    <phoneticPr fontId="2"/>
  </si>
  <si>
    <t>介護保険</t>
  </si>
  <si>
    <t>（単位　円）</t>
    <rPh sb="1" eb="3">
      <t>タンイ</t>
    </rPh>
    <rPh sb="4" eb="5">
      <t>センエン</t>
    </rPh>
    <phoneticPr fontId="2"/>
  </si>
  <si>
    <t>コミュニティ･プラ</t>
    <phoneticPr fontId="2"/>
  </si>
  <si>
    <t>寄附金</t>
    <rPh sb="0" eb="2">
      <t>キフ</t>
    </rPh>
    <phoneticPr fontId="2"/>
  </si>
  <si>
    <t>（３）特別会計予算執行状況</t>
    <rPh sb="3" eb="5">
      <t>トクベツ</t>
    </rPh>
    <rPh sb="5" eb="7">
      <t>カイケイ</t>
    </rPh>
    <rPh sb="7" eb="9">
      <t>ヨサン</t>
    </rPh>
    <rPh sb="9" eb="11">
      <t>シッコウ</t>
    </rPh>
    <rPh sb="11" eb="13">
      <t>ジョウキョウ</t>
    </rPh>
    <phoneticPr fontId="3"/>
  </si>
  <si>
    <t>交通安全対策
特別交付金</t>
    <phoneticPr fontId="2"/>
  </si>
  <si>
    <t>分担金及び
負担金</t>
    <phoneticPr fontId="2"/>
  </si>
  <si>
    <t>使用料及び
手数料</t>
    <phoneticPr fontId="2"/>
  </si>
  <si>
    <t>（４）市税負担状況</t>
    <phoneticPr fontId="2"/>
  </si>
  <si>
    <t>（単位　円）</t>
    <rPh sb="4" eb="5">
      <t>エン</t>
    </rPh>
    <phoneticPr fontId="2"/>
  </si>
  <si>
    <t>ント事業特別会計</t>
    <rPh sb="2" eb="4">
      <t>ジギョウ</t>
    </rPh>
    <rPh sb="4" eb="6">
      <t>トクベツ</t>
    </rPh>
    <rPh sb="6" eb="8">
      <t>カイケイ</t>
    </rPh>
    <phoneticPr fontId="2"/>
  </si>
  <si>
    <t>歳入</t>
    <rPh sb="0" eb="2">
      <t>サイニュウ</t>
    </rPh>
    <phoneticPr fontId="2"/>
  </si>
  <si>
    <t>10/1～3/31</t>
    <phoneticPr fontId="2"/>
  </si>
  <si>
    <t>構成比</t>
    <phoneticPr fontId="2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</si>
  <si>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2"/>
  </si>
  <si>
    <t>地方消費税
交付金</t>
    <phoneticPr fontId="2"/>
  </si>
  <si>
    <t>自動車取得税
交付金</t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</si>
  <si>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</si>
  <si>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2"/>
  </si>
  <si>
    <t>（単位　円）</t>
    <phoneticPr fontId="3"/>
  </si>
  <si>
    <t>下半期収入済額</t>
    <rPh sb="0" eb="3">
      <t>シモハンキ</t>
    </rPh>
    <rPh sb="3" eb="5">
      <t>シュウニュウ</t>
    </rPh>
    <rPh sb="5" eb="6">
      <t>スミ</t>
    </rPh>
    <rPh sb="6" eb="7">
      <t>ガク</t>
    </rPh>
    <phoneticPr fontId="3"/>
  </si>
  <si>
    <t>下半期支出済額</t>
    <rPh sb="0" eb="3">
      <t>シモハンキ</t>
    </rPh>
    <rPh sb="3" eb="5">
      <t>シシュツ</t>
    </rPh>
    <rPh sb="5" eb="6">
      <t>スミ</t>
    </rPh>
    <rPh sb="6" eb="7">
      <t>ガク</t>
    </rPh>
    <phoneticPr fontId="3"/>
  </si>
  <si>
    <t>住宅新築資金等
貸付事業</t>
    <phoneticPr fontId="3"/>
  </si>
  <si>
    <t>都市計画税</t>
    <rPh sb="0" eb="2">
      <t>トシ</t>
    </rPh>
    <rPh sb="2" eb="4">
      <t>ケイカク</t>
    </rPh>
    <rPh sb="4" eb="5">
      <t>ゼイ</t>
    </rPh>
    <phoneticPr fontId="2"/>
  </si>
  <si>
    <t>（１）予算の概要</t>
    <rPh sb="3" eb="5">
      <t>ヨサン</t>
    </rPh>
    <rPh sb="6" eb="8">
      <t>ガイヨウ</t>
    </rPh>
    <phoneticPr fontId="2"/>
  </si>
  <si>
    <t>配当割交付金</t>
    <rPh sb="0" eb="2">
      <t>ハイトウ</t>
    </rPh>
    <rPh sb="2" eb="3">
      <t>ワリ</t>
    </rPh>
    <rPh sb="3" eb="6">
      <t>コウフキン</t>
    </rPh>
    <phoneticPr fontId="2"/>
  </si>
  <si>
    <t>コミュニティ・
プラント事業</t>
    <phoneticPr fontId="3"/>
  </si>
  <si>
    <t>後期高齢者医療</t>
    <rPh sb="0" eb="2">
      <t>コウキ</t>
    </rPh>
    <rPh sb="2" eb="5">
      <t>コウレイシャ</t>
    </rPh>
    <rPh sb="5" eb="7">
      <t>イリョウ</t>
    </rPh>
    <phoneticPr fontId="2"/>
  </si>
  <si>
    <t>特別会計</t>
    <rPh sb="0" eb="2">
      <t>トクベツ</t>
    </rPh>
    <rPh sb="2" eb="4">
      <t>カイケイ</t>
    </rPh>
    <phoneticPr fontId="2"/>
  </si>
  <si>
    <t>後期高齢者医療</t>
    <rPh sb="0" eb="2">
      <t>コウキ</t>
    </rPh>
    <rPh sb="2" eb="5">
      <t>コウレイシャ</t>
    </rPh>
    <rPh sb="5" eb="7">
      <t>イリョウ</t>
    </rPh>
    <phoneticPr fontId="3"/>
  </si>
  <si>
    <t>（住民基本台帳）</t>
    <phoneticPr fontId="2"/>
  </si>
  <si>
    <t>株式等譲渡
所得割交付金</t>
    <phoneticPr fontId="2"/>
  </si>
  <si>
    <t>(H30.9.30現在)</t>
    <phoneticPr fontId="2"/>
  </si>
  <si>
    <t>(H31.3.31現在)</t>
    <phoneticPr fontId="2"/>
  </si>
  <si>
    <t>H31．3．31現在</t>
    <rPh sb="8" eb="10">
      <t>ゲンザイ</t>
    </rPh>
    <phoneticPr fontId="2"/>
  </si>
  <si>
    <t>（２）一般会計予算執行状況(H30.10.1～H31.3.31)</t>
    <phoneticPr fontId="2"/>
  </si>
  <si>
    <t>H31．3．31現在</t>
    <phoneticPr fontId="3"/>
  </si>
  <si>
    <t xml:space="preserve"> 平成３1年３月３１日現在の人口、世帯数</t>
    <phoneticPr fontId="2"/>
  </si>
  <si>
    <t>　　人口　62,490人　　　世帯　26,331世帯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</si>
</sst>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0.0%"/>
    <numFmt numFmtId="177" formatCode="#,##0.00000"/>
    <numFmt numFmtId="178" formatCode="#,##0;&quot;△ &quot;#,##0"/>
    <numFmt numFmtId="179" formatCode="0.0000000_ "/>
    <numFmt numFmtId="180" formatCode="0.0_ "/>
    <numFmt numFmtId="181" formatCode="0.00000000_ "/>
    <numFmt numFmtId="182" formatCode="0.0_);[Red]\(0.0\)"/>
    <numFmt numFmtId="183" formatCode="0_);[Red]\(0\)"/>
  </numFmts>
  <fonts count="11">
    <font>
      <sz val="9"/>
      <name val="明朝"/>
      <family val="1"/>
      <charset val="128"/>
    </font>
    <font>
      <sz val="9"/>
      <name val="明朝"/>
      <family val="1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sz val="14"/>
      <name val="明朝"/>
      <family val="1"/>
      <charset val="128"/>
    </font>
    <font>
      <b/>
      <sz val="14"/>
      <name val="ＭＳ 明朝"/>
      <family val="1"/>
      <charset val="128"/>
    </font>
    <font>
      <sz val="14"/>
      <color rgb="FFFF0000"/>
      <name val="ＭＳ 明朝"/>
      <family val="1"/>
      <charset val="128"/>
    </font>
    <font>
      <sz val="6"/>
      <name val="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/>
    <xf numFmtId="178" fontId="4" fillId="0" borderId="0" xfId="0" applyNumberFormat="1" applyFont="1"/>
    <xf numFmtId="0" fontId="4" fillId="0" borderId="0" xfId="0" applyFont="1" applyAlignment="1">
      <alignment horizontal="right" vertical="top"/>
    </xf>
    <xf numFmtId="0" fontId="4" fillId="0" borderId="1" xfId="0" applyFont="1" applyBorder="1"/>
    <xf numFmtId="0" fontId="4" fillId="0" borderId="2" xfId="0" applyFont="1" applyBorder="1" applyAlignment="1">
      <alignment horizontal="distributed" vertical="distributed"/>
    </xf>
    <xf numFmtId="178" fontId="4" fillId="0" borderId="3" xfId="0" applyNumberFormat="1" applyFont="1" applyBorder="1" applyAlignment="1">
      <alignment horizontal="distributed" vertical="distributed"/>
    </xf>
    <xf numFmtId="0" fontId="4" fillId="0" borderId="4" xfId="0" applyFont="1" applyBorder="1" applyAlignment="1">
      <alignment horizontal="distributed" vertical="distributed"/>
    </xf>
    <xf numFmtId="0" fontId="4" fillId="0" borderId="5" xfId="0" applyFont="1" applyBorder="1"/>
    <xf numFmtId="0" fontId="4" fillId="0" borderId="6" xfId="0" applyFont="1" applyBorder="1" applyAlignment="1">
      <alignment horizontal="right"/>
    </xf>
    <xf numFmtId="178" fontId="4" fillId="0" borderId="7" xfId="0" applyNumberFormat="1" applyFont="1" applyBorder="1"/>
    <xf numFmtId="0" fontId="4" fillId="0" borderId="8" xfId="0" applyFont="1" applyBorder="1" applyAlignment="1">
      <alignment horizontal="right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0" fontId="4" fillId="0" borderId="12" xfId="0" applyFont="1" applyBorder="1" applyAlignment="1">
      <alignment horizontal="distributed" vertical="distributed"/>
    </xf>
    <xf numFmtId="0" fontId="4" fillId="0" borderId="5" xfId="0" applyFont="1" applyBorder="1" applyAlignment="1">
      <alignment horizontal="distributed" vertical="distributed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distributed" vertical="center"/>
    </xf>
    <xf numFmtId="38" fontId="4" fillId="0" borderId="0" xfId="1" applyFont="1" applyBorder="1" applyAlignment="1">
      <alignment vertical="center"/>
    </xf>
    <xf numFmtId="179" fontId="4" fillId="0" borderId="0" xfId="0" applyNumberFormat="1" applyFont="1" applyAlignment="1">
      <alignment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 wrapText="1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distributed" vertical="center"/>
    </xf>
    <xf numFmtId="0" fontId="6" fillId="0" borderId="6" xfId="0" applyFont="1" applyBorder="1" applyAlignment="1">
      <alignment vertical="center"/>
    </xf>
    <xf numFmtId="0" fontId="6" fillId="0" borderId="15" xfId="0" applyFont="1" applyBorder="1" applyAlignment="1">
      <alignment horizontal="distributed" vertical="center"/>
    </xf>
    <xf numFmtId="38" fontId="6" fillId="0" borderId="6" xfId="1" applyFont="1" applyBorder="1" applyAlignment="1">
      <alignment vertical="center"/>
    </xf>
    <xf numFmtId="38" fontId="6" fillId="0" borderId="15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38" fontId="6" fillId="0" borderId="26" xfId="1" applyFont="1" applyBorder="1" applyAlignment="1">
      <alignment vertical="center"/>
    </xf>
    <xf numFmtId="2" fontId="4" fillId="0" borderId="0" xfId="0" applyNumberFormat="1" applyFont="1" applyAlignment="1">
      <alignment vertical="center"/>
    </xf>
    <xf numFmtId="0" fontId="4" fillId="0" borderId="27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30" xfId="0" applyFont="1" applyBorder="1" applyAlignment="1">
      <alignment vertical="center"/>
    </xf>
    <xf numFmtId="0" fontId="4" fillId="0" borderId="32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distributed" vertical="center"/>
    </xf>
    <xf numFmtId="0" fontId="4" fillId="0" borderId="0" xfId="0" applyFont="1" applyBorder="1"/>
    <xf numFmtId="0" fontId="6" fillId="0" borderId="34" xfId="0" applyFont="1" applyBorder="1" applyAlignment="1">
      <alignment horizontal="center" vertical="center"/>
    </xf>
    <xf numFmtId="0" fontId="6" fillId="0" borderId="33" xfId="0" applyFont="1" applyBorder="1" applyAlignment="1">
      <alignment horizontal="distributed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horizontal="distributed" vertical="center"/>
    </xf>
    <xf numFmtId="176" fontId="6" fillId="0" borderId="39" xfId="0" applyNumberFormat="1" applyFont="1" applyBorder="1" applyAlignment="1">
      <alignment vertical="center"/>
    </xf>
    <xf numFmtId="180" fontId="4" fillId="0" borderId="0" xfId="0" applyNumberFormat="1" applyFont="1" applyAlignment="1">
      <alignment vertical="center"/>
    </xf>
    <xf numFmtId="182" fontId="4" fillId="0" borderId="0" xfId="0" applyNumberFormat="1" applyFont="1" applyAlignment="1">
      <alignment vertical="center"/>
    </xf>
    <xf numFmtId="176" fontId="4" fillId="0" borderId="40" xfId="0" applyNumberFormat="1" applyFont="1" applyBorder="1" applyAlignment="1">
      <alignment vertical="center"/>
    </xf>
    <xf numFmtId="0" fontId="4" fillId="0" borderId="41" xfId="0" applyFont="1" applyFill="1" applyBorder="1" applyAlignment="1">
      <alignment vertical="center"/>
    </xf>
    <xf numFmtId="0" fontId="4" fillId="0" borderId="42" xfId="0" applyFont="1" applyFill="1" applyBorder="1" applyAlignment="1">
      <alignment vertical="center"/>
    </xf>
    <xf numFmtId="0" fontId="4" fillId="0" borderId="43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4" fillId="0" borderId="44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distributed" vertical="center"/>
    </xf>
    <xf numFmtId="0" fontId="4" fillId="0" borderId="0" xfId="0" applyNumberFormat="1" applyFont="1" applyAlignment="1">
      <alignment vertical="center"/>
    </xf>
    <xf numFmtId="0" fontId="4" fillId="2" borderId="0" xfId="0" applyFont="1" applyFill="1" applyAlignment="1">
      <alignment vertical="center"/>
    </xf>
    <xf numFmtId="182" fontId="4" fillId="2" borderId="0" xfId="0" applyNumberFormat="1" applyFont="1" applyFill="1" applyAlignment="1">
      <alignment vertical="center"/>
    </xf>
    <xf numFmtId="0" fontId="4" fillId="2" borderId="0" xfId="0" applyFont="1" applyFill="1" applyBorder="1" applyAlignment="1">
      <alignment horizontal="distributed" vertical="center"/>
    </xf>
    <xf numFmtId="177" fontId="4" fillId="2" borderId="0" xfId="0" applyNumberFormat="1" applyFont="1" applyFill="1" applyAlignment="1">
      <alignment vertical="center"/>
    </xf>
    <xf numFmtId="180" fontId="4" fillId="2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176" fontId="6" fillId="0" borderId="39" xfId="0" applyNumberFormat="1" applyFont="1" applyFill="1" applyBorder="1" applyAlignment="1">
      <alignment vertical="center"/>
    </xf>
    <xf numFmtId="38" fontId="4" fillId="0" borderId="0" xfId="0" applyNumberFormat="1" applyFont="1"/>
    <xf numFmtId="38" fontId="6" fillId="0" borderId="0" xfId="0" applyNumberFormat="1" applyFont="1"/>
    <xf numFmtId="0" fontId="4" fillId="0" borderId="0" xfId="0" applyNumberFormat="1" applyFont="1" applyFill="1" applyAlignment="1">
      <alignment vertical="center"/>
    </xf>
    <xf numFmtId="183" fontId="4" fillId="3" borderId="0" xfId="0" applyNumberFormat="1" applyFont="1" applyFill="1" applyAlignment="1">
      <alignment vertical="center"/>
    </xf>
    <xf numFmtId="180" fontId="4" fillId="0" borderId="0" xfId="0" applyNumberFormat="1" applyFont="1" applyFill="1" applyAlignment="1">
      <alignment vertical="center"/>
    </xf>
    <xf numFmtId="181" fontId="4" fillId="0" borderId="0" xfId="0" applyNumberFormat="1" applyFont="1" applyAlignment="1">
      <alignment vertical="center"/>
    </xf>
    <xf numFmtId="0" fontId="4" fillId="0" borderId="31" xfId="0" applyFont="1" applyFill="1" applyBorder="1" applyAlignment="1">
      <alignment vertical="center"/>
    </xf>
    <xf numFmtId="0" fontId="4" fillId="0" borderId="47" xfId="0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38" fontId="4" fillId="0" borderId="28" xfId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38" fontId="4" fillId="0" borderId="18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22" xfId="1" applyFont="1" applyFill="1" applyBorder="1" applyAlignment="1">
      <alignment vertical="center"/>
    </xf>
    <xf numFmtId="38" fontId="4" fillId="0" borderId="46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38" fontId="4" fillId="0" borderId="29" xfId="1" applyFont="1" applyFill="1" applyBorder="1" applyAlignment="1">
      <alignment vertical="center"/>
    </xf>
    <xf numFmtId="38" fontId="4" fillId="0" borderId="45" xfId="1" applyFont="1" applyFill="1" applyBorder="1" applyAlignment="1">
      <alignment vertical="center"/>
    </xf>
    <xf numFmtId="38" fontId="6" fillId="0" borderId="16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horizontal="right" vertical="center"/>
    </xf>
    <xf numFmtId="38" fontId="6" fillId="0" borderId="17" xfId="1" applyFont="1" applyFill="1" applyBorder="1" applyAlignment="1">
      <alignment vertical="center"/>
    </xf>
    <xf numFmtId="38" fontId="6" fillId="0" borderId="19" xfId="1" applyFont="1" applyFill="1" applyBorder="1" applyAlignment="1">
      <alignment vertical="center"/>
    </xf>
    <xf numFmtId="38" fontId="6" fillId="0" borderId="20" xfId="1" applyFont="1" applyFill="1" applyBorder="1" applyAlignment="1">
      <alignment vertical="center"/>
    </xf>
    <xf numFmtId="38" fontId="6" fillId="0" borderId="21" xfId="1" applyFont="1" applyFill="1" applyBorder="1" applyAlignment="1">
      <alignment vertical="center"/>
    </xf>
    <xf numFmtId="38" fontId="6" fillId="0" borderId="10" xfId="1" applyFont="1" applyFill="1" applyBorder="1" applyAlignment="1">
      <alignment vertical="center"/>
    </xf>
    <xf numFmtId="38" fontId="6" fillId="0" borderId="23" xfId="1" applyFont="1" applyFill="1" applyBorder="1" applyAlignment="1">
      <alignment vertical="center"/>
    </xf>
    <xf numFmtId="38" fontId="6" fillId="0" borderId="24" xfId="1" applyFont="1" applyFill="1" applyBorder="1" applyAlignment="1">
      <alignment vertical="center"/>
    </xf>
    <xf numFmtId="38" fontId="6" fillId="0" borderId="25" xfId="1" applyFont="1" applyFill="1" applyBorder="1" applyAlignment="1">
      <alignment vertical="center"/>
    </xf>
    <xf numFmtId="176" fontId="6" fillId="0" borderId="18" xfId="0" applyNumberFormat="1" applyFont="1" applyFill="1" applyBorder="1" applyAlignment="1">
      <alignment vertical="center"/>
    </xf>
    <xf numFmtId="38" fontId="6" fillId="0" borderId="4" xfId="1" applyFont="1" applyFill="1" applyBorder="1" applyAlignment="1">
      <alignment vertical="center"/>
    </xf>
    <xf numFmtId="38" fontId="6" fillId="0" borderId="36" xfId="1" applyFont="1" applyFill="1" applyBorder="1" applyAlignment="1">
      <alignment vertical="center"/>
    </xf>
    <xf numFmtId="38" fontId="6" fillId="0" borderId="22" xfId="1" applyFont="1" applyFill="1" applyBorder="1" applyAlignment="1">
      <alignment vertical="center"/>
    </xf>
    <xf numFmtId="38" fontId="6" fillId="0" borderId="35" xfId="1" applyFont="1" applyFill="1" applyBorder="1" applyAlignment="1">
      <alignment vertical="center"/>
    </xf>
    <xf numFmtId="38" fontId="6" fillId="0" borderId="33" xfId="1" applyFont="1" applyFill="1" applyBorder="1" applyAlignment="1">
      <alignment vertical="center"/>
    </xf>
    <xf numFmtId="38" fontId="6" fillId="0" borderId="37" xfId="1" applyFont="1" applyFill="1" applyBorder="1" applyAlignment="1">
      <alignment vertical="center"/>
    </xf>
    <xf numFmtId="38" fontId="6" fillId="0" borderId="39" xfId="1" applyFont="1" applyFill="1" applyBorder="1" applyAlignment="1">
      <alignment vertical="center"/>
    </xf>
    <xf numFmtId="38" fontId="6" fillId="0" borderId="26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36" xfId="1" applyFont="1" applyFill="1" applyBorder="1" applyAlignment="1">
      <alignment vertical="center"/>
    </xf>
    <xf numFmtId="38" fontId="4" fillId="0" borderId="10" xfId="1" applyFont="1" applyFill="1" applyBorder="1" applyAlignment="1">
      <alignment vertical="center"/>
    </xf>
    <xf numFmtId="38" fontId="4" fillId="0" borderId="35" xfId="1" applyFont="1" applyFill="1" applyBorder="1" applyAlignment="1" applyProtection="1">
      <alignment vertical="center"/>
      <protection locked="0"/>
    </xf>
    <xf numFmtId="0" fontId="0" fillId="0" borderId="6" xfId="0" applyFill="1" applyBorder="1" applyAlignment="1">
      <alignment vertical="center"/>
    </xf>
    <xf numFmtId="178" fontId="4" fillId="0" borderId="46" xfId="1" applyNumberFormat="1" applyFont="1" applyFill="1" applyBorder="1" applyAlignment="1">
      <alignment vertical="center"/>
    </xf>
    <xf numFmtId="178" fontId="4" fillId="0" borderId="14" xfId="1" applyNumberFormat="1" applyFont="1" applyFill="1" applyBorder="1" applyAlignment="1">
      <alignment vertical="center"/>
    </xf>
    <xf numFmtId="38" fontId="4" fillId="0" borderId="8" xfId="1" applyFont="1" applyFill="1" applyBorder="1" applyAlignment="1">
      <alignment vertical="center"/>
    </xf>
    <xf numFmtId="0" fontId="4" fillId="0" borderId="9" xfId="0" applyFont="1" applyBorder="1" applyAlignment="1">
      <alignment horizontal="distributed" vertical="distributed"/>
    </xf>
    <xf numFmtId="0" fontId="4" fillId="0" borderId="11" xfId="0" applyFont="1" applyBorder="1" applyAlignment="1"/>
    <xf numFmtId="0" fontId="4" fillId="0" borderId="12" xfId="0" applyFont="1" applyBorder="1" applyAlignment="1">
      <alignment horizontal="distributed" vertical="distributed"/>
    </xf>
    <xf numFmtId="0" fontId="4" fillId="0" borderId="11" xfId="0" applyFont="1" applyBorder="1" applyAlignment="1">
      <alignment horizontal="distributed" vertical="distributed"/>
    </xf>
    <xf numFmtId="178" fontId="4" fillId="0" borderId="18" xfId="1" applyNumberFormat="1" applyFont="1" applyFill="1" applyBorder="1" applyAlignment="1">
      <alignment vertical="center"/>
    </xf>
    <xf numFmtId="38" fontId="4" fillId="0" borderId="2" xfId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vertical="center"/>
    </xf>
    <xf numFmtId="38" fontId="4" fillId="0" borderId="4" xfId="1" applyFont="1" applyFill="1" applyBorder="1" applyAlignment="1">
      <alignment vertical="center"/>
    </xf>
    <xf numFmtId="178" fontId="4" fillId="0" borderId="48" xfId="1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52" xfId="0" applyFont="1" applyBorder="1" applyAlignment="1">
      <alignment horizontal="distributed" vertical="center"/>
    </xf>
    <xf numFmtId="0" fontId="5" fillId="0" borderId="51" xfId="0" applyFont="1" applyBorder="1" applyAlignment="1">
      <alignment horizontal="distributed" vertical="center"/>
    </xf>
    <xf numFmtId="38" fontId="4" fillId="0" borderId="35" xfId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4" fillId="0" borderId="50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6" fillId="0" borderId="52" xfId="0" applyFont="1" applyBorder="1" applyAlignment="1">
      <alignment horizontal="distributed" vertical="center" wrapText="1"/>
    </xf>
    <xf numFmtId="0" fontId="6" fillId="0" borderId="53" xfId="0" applyFont="1" applyBorder="1" applyAlignment="1">
      <alignment horizontal="distributed" vertical="center"/>
    </xf>
    <xf numFmtId="0" fontId="5" fillId="0" borderId="53" xfId="0" applyFont="1" applyBorder="1" applyAlignment="1">
      <alignment horizontal="distributed" vertical="center"/>
    </xf>
    <xf numFmtId="0" fontId="4" fillId="0" borderId="52" xfId="0" applyFont="1" applyBorder="1" applyAlignment="1">
      <alignment horizontal="distributed" vertical="center" wrapText="1"/>
    </xf>
    <xf numFmtId="0" fontId="4" fillId="0" borderId="53" xfId="0" applyFont="1" applyBorder="1" applyAlignment="1">
      <alignment horizontal="distributed" vertical="center"/>
    </xf>
    <xf numFmtId="38" fontId="4" fillId="0" borderId="2" xfId="1" quotePrefix="1" applyFont="1" applyFill="1" applyBorder="1" applyAlignment="1">
      <alignment vertical="center"/>
    </xf>
    <xf numFmtId="38" fontId="4" fillId="0" borderId="16" xfId="1" quotePrefix="1" applyFont="1" applyFill="1" applyBorder="1" applyAlignment="1">
      <alignment vertical="center"/>
    </xf>
    <xf numFmtId="38" fontId="4" fillId="0" borderId="16" xfId="1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79" fontId="4" fillId="0" borderId="0" xfId="0" applyNumberFormat="1" applyFont="1" applyFill="1" applyAlignment="1">
      <alignment vertical="center"/>
    </xf>
    <xf numFmtId="38" fontId="7" fillId="0" borderId="0" xfId="1" applyFont="1" applyFill="1" applyBorder="1" applyAlignment="1">
      <alignment vertical="center"/>
    </xf>
    <xf numFmtId="181" fontId="4" fillId="0" borderId="0" xfId="0" applyNumberFormat="1" applyFont="1" applyFill="1" applyAlignment="1">
      <alignment horizontal="right" vertical="center"/>
    </xf>
    <xf numFmtId="180" fontId="9" fillId="0" borderId="0" xfId="0" applyNumberFormat="1" applyFont="1" applyFill="1" applyAlignment="1">
      <alignment vertical="center"/>
    </xf>
    <xf numFmtId="0" fontId="4" fillId="0" borderId="0" xfId="0" applyFont="1" applyFill="1"/>
    <xf numFmtId="0" fontId="8" fillId="0" borderId="0" xfId="0" applyFont="1" applyFill="1" applyBorder="1"/>
    <xf numFmtId="0" fontId="4" fillId="0" borderId="0" xfId="0" applyFont="1" applyFill="1" applyBorder="1"/>
    <xf numFmtId="0" fontId="7" fillId="0" borderId="0" xfId="0" applyFont="1" applyFill="1" applyBorder="1" applyAlignment="1">
      <alignment horizontal="distributed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17"/>
  <sheetViews>
    <sheetView tabSelected="1" zoomScale="85" zoomScaleNormal="85" workbookViewId="0">
      <selection activeCell="D12" sqref="D12:D13"/>
    </sheetView>
  </sheetViews>
  <sheetFormatPr defaultRowHeight="24" customHeight="1"/>
  <cols>
    <col min="1" max="1" width="33.1640625" style="2" customWidth="1"/>
    <col min="2" max="2" width="26.83203125" style="2" customWidth="1"/>
    <col min="3" max="3" width="26.6640625" style="3" customWidth="1"/>
    <col min="4" max="4" width="26.83203125" style="2" customWidth="1"/>
    <col min="5" max="6" width="9.33203125" style="2"/>
    <col min="7" max="7" width="16.33203125" style="2" bestFit="1" customWidth="1"/>
    <col min="8" max="8" width="12.5" style="2" bestFit="1" customWidth="1"/>
    <col min="9" max="9" width="16.33203125" style="2" bestFit="1" customWidth="1"/>
    <col min="10" max="16384" width="9.33203125" style="2"/>
  </cols>
  <sheetData>
    <row r="1" spans="1:4" ht="24" customHeight="1">
      <c r="A1" s="1" t="s">
        <v>0</v>
      </c>
    </row>
    <row r="2" spans="1:4" ht="24" customHeight="1">
      <c r="A2" s="1" t="s">
        <v>75</v>
      </c>
    </row>
    <row r="3" spans="1:4" ht="24" customHeight="1" thickBot="1">
      <c r="D3" s="4" t="s">
        <v>60</v>
      </c>
    </row>
    <row r="4" spans="1:4" ht="24" customHeight="1">
      <c r="A4" s="5"/>
      <c r="B4" s="6" t="s">
        <v>1</v>
      </c>
      <c r="C4" s="7" t="s">
        <v>2</v>
      </c>
      <c r="D4" s="8" t="s">
        <v>3</v>
      </c>
    </row>
    <row r="5" spans="1:4" ht="24" customHeight="1" thickBot="1">
      <c r="A5" s="9"/>
      <c r="B5" s="10" t="s">
        <v>83</v>
      </c>
      <c r="C5" s="11"/>
      <c r="D5" s="12" t="s">
        <v>84</v>
      </c>
    </row>
    <row r="6" spans="1:4" ht="24" customHeight="1">
      <c r="A6" s="119" t="s">
        <v>4</v>
      </c>
      <c r="B6" s="124">
        <v>19777974000</v>
      </c>
      <c r="C6" s="127">
        <f>D6-B6</f>
        <v>1348639000</v>
      </c>
      <c r="D6" s="126">
        <v>21126613000</v>
      </c>
    </row>
    <row r="7" spans="1:4" ht="24" customHeight="1">
      <c r="A7" s="120"/>
      <c r="B7" s="125"/>
      <c r="C7" s="123"/>
      <c r="D7" s="113"/>
    </row>
    <row r="8" spans="1:4" ht="24" customHeight="1">
      <c r="A8" s="13" t="s">
        <v>5</v>
      </c>
      <c r="B8" s="114">
        <v>6145202000</v>
      </c>
      <c r="C8" s="116">
        <f>D8-B8</f>
        <v>112396000</v>
      </c>
      <c r="D8" s="112">
        <v>6257598000</v>
      </c>
    </row>
    <row r="9" spans="1:4" ht="24" customHeight="1">
      <c r="A9" s="14" t="s">
        <v>6</v>
      </c>
      <c r="B9" s="125"/>
      <c r="C9" s="123"/>
      <c r="D9" s="113"/>
    </row>
    <row r="10" spans="1:4" ht="24" customHeight="1">
      <c r="A10" s="13" t="s">
        <v>7</v>
      </c>
      <c r="B10" s="114">
        <v>4183000</v>
      </c>
      <c r="C10" s="116">
        <f>D10-B10</f>
        <v>0</v>
      </c>
      <c r="D10" s="112">
        <v>4183000</v>
      </c>
    </row>
    <row r="11" spans="1:4" ht="24" customHeight="1">
      <c r="A11" s="14" t="s">
        <v>8</v>
      </c>
      <c r="B11" s="125"/>
      <c r="C11" s="123"/>
      <c r="D11" s="113"/>
    </row>
    <row r="12" spans="1:4" ht="24" customHeight="1">
      <c r="A12" s="15" t="s">
        <v>53</v>
      </c>
      <c r="B12" s="114">
        <v>47314000</v>
      </c>
      <c r="C12" s="116">
        <f>D12-B12</f>
        <v>0</v>
      </c>
      <c r="D12" s="112">
        <v>47314000</v>
      </c>
    </row>
    <row r="13" spans="1:4" ht="24" customHeight="1">
      <c r="A13" s="14" t="s">
        <v>61</v>
      </c>
      <c r="B13" s="125"/>
      <c r="C13" s="123"/>
      <c r="D13" s="113"/>
    </row>
    <row r="14" spans="1:4" ht="24" customHeight="1">
      <c r="A14" s="121" t="s">
        <v>50</v>
      </c>
      <c r="B14" s="114">
        <v>5109893000</v>
      </c>
      <c r="C14" s="116">
        <f>D14-B14</f>
        <v>12514000</v>
      </c>
      <c r="D14" s="112">
        <v>5122407000</v>
      </c>
    </row>
    <row r="15" spans="1:4" ht="24" customHeight="1">
      <c r="A15" s="122"/>
      <c r="B15" s="125"/>
      <c r="C15" s="123"/>
      <c r="D15" s="113"/>
    </row>
    <row r="16" spans="1:4" ht="24" customHeight="1">
      <c r="A16" s="13" t="s">
        <v>78</v>
      </c>
      <c r="B16" s="114">
        <v>1539727000</v>
      </c>
      <c r="C16" s="116">
        <f>D16-B16</f>
        <v>-6701000</v>
      </c>
      <c r="D16" s="112">
        <v>1533026000</v>
      </c>
    </row>
    <row r="17" spans="1:4" ht="28.5" customHeight="1" thickBot="1">
      <c r="A17" s="16" t="s">
        <v>79</v>
      </c>
      <c r="B17" s="115"/>
      <c r="C17" s="117"/>
      <c r="D17" s="118"/>
    </row>
  </sheetData>
  <mergeCells count="20">
    <mergeCell ref="D6:D7"/>
    <mergeCell ref="D8:D9"/>
    <mergeCell ref="D10:D11"/>
    <mergeCell ref="C6:C7"/>
    <mergeCell ref="C8:C9"/>
    <mergeCell ref="C10:C11"/>
    <mergeCell ref="A6:A7"/>
    <mergeCell ref="A14:A15"/>
    <mergeCell ref="C12:C13"/>
    <mergeCell ref="C14:C15"/>
    <mergeCell ref="B6:B7"/>
    <mergeCell ref="B8:B9"/>
    <mergeCell ref="B10:B11"/>
    <mergeCell ref="B12:B13"/>
    <mergeCell ref="B14:B15"/>
    <mergeCell ref="D12:D13"/>
    <mergeCell ref="D14:D15"/>
    <mergeCell ref="B16:B17"/>
    <mergeCell ref="C16:C17"/>
    <mergeCell ref="D16:D17"/>
  </mergeCells>
  <phoneticPr fontId="2"/>
  <printOptions gridLinesSet="0"/>
  <pageMargins left="0.75" right="0.74" top="1" bottom="1" header="0.5" footer="0.5"/>
  <pageSetup paperSize="9" scale="96" orientation="portrait" horizont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29"/>
  <sheetViews>
    <sheetView zoomScaleNormal="100" workbookViewId="0"/>
  </sheetViews>
  <sheetFormatPr defaultRowHeight="30" customHeight="1"/>
  <cols>
    <col min="1" max="1" width="5.83203125" style="1" customWidth="1"/>
    <col min="2" max="2" width="20.1640625" style="17" bestFit="1" customWidth="1"/>
    <col min="3" max="3" width="21.33203125" style="1" customWidth="1"/>
    <col min="4" max="4" width="10" style="1" bestFit="1" customWidth="1"/>
    <col min="5" max="6" width="21.83203125" style="1" customWidth="1"/>
    <col min="7" max="7" width="25.1640625" style="1" customWidth="1"/>
    <col min="8" max="8" width="22.1640625" style="1" bestFit="1" customWidth="1"/>
    <col min="9" max="9" width="22.1640625" style="56" bestFit="1" customWidth="1"/>
    <col min="10" max="10" width="5.5" style="56" customWidth="1"/>
    <col min="11" max="11" width="25.5" style="19" bestFit="1" customWidth="1"/>
    <col min="12" max="12" width="9.33203125" style="1"/>
    <col min="13" max="13" width="37.33203125" style="1" bestFit="1" customWidth="1"/>
    <col min="14" max="16384" width="9.33203125" style="1"/>
  </cols>
  <sheetData>
    <row r="1" spans="1:13" ht="24" customHeight="1"/>
    <row r="2" spans="1:13" ht="24" customHeight="1">
      <c r="A2" s="1" t="s">
        <v>86</v>
      </c>
      <c r="B2" s="18"/>
    </row>
    <row r="3" spans="1:13" ht="24" customHeight="1">
      <c r="A3" s="19" t="s">
        <v>62</v>
      </c>
      <c r="B3" s="18"/>
      <c r="E3" s="20"/>
      <c r="F3" s="20" t="s">
        <v>85</v>
      </c>
    </row>
    <row r="4" spans="1:13" ht="24" customHeight="1" thickBot="1">
      <c r="A4" s="19"/>
      <c r="B4" s="18"/>
      <c r="E4" s="20"/>
      <c r="F4" s="20" t="s">
        <v>52</v>
      </c>
    </row>
    <row r="5" spans="1:13" ht="30" customHeight="1">
      <c r="A5" s="128" t="s">
        <v>9</v>
      </c>
      <c r="B5" s="132"/>
      <c r="C5" s="128" t="s">
        <v>3</v>
      </c>
      <c r="D5" s="21"/>
      <c r="E5" s="130" t="s">
        <v>10</v>
      </c>
      <c r="F5" s="22" t="s">
        <v>63</v>
      </c>
      <c r="G5" s="18"/>
      <c r="H5" s="62"/>
      <c r="I5" s="78"/>
      <c r="J5" s="78"/>
      <c r="K5" s="150"/>
    </row>
    <row r="6" spans="1:13" ht="30" customHeight="1" thickBot="1">
      <c r="A6" s="133"/>
      <c r="B6" s="134"/>
      <c r="C6" s="129"/>
      <c r="D6" s="23" t="s">
        <v>64</v>
      </c>
      <c r="E6" s="131"/>
      <c r="F6" s="25" t="s">
        <v>65</v>
      </c>
      <c r="G6" s="18"/>
      <c r="H6" s="151"/>
      <c r="I6" s="78"/>
      <c r="J6" s="78"/>
      <c r="K6" s="150"/>
    </row>
    <row r="7" spans="1:13" ht="30" customHeight="1">
      <c r="A7" s="26">
        <v>1</v>
      </c>
      <c r="B7" s="27" t="s">
        <v>11</v>
      </c>
      <c r="C7" s="92">
        <v>8339450000</v>
      </c>
      <c r="D7" s="102">
        <v>0.3947367237711033</v>
      </c>
      <c r="E7" s="94">
        <v>8439899097</v>
      </c>
      <c r="F7" s="103">
        <v>3329333282</v>
      </c>
      <c r="G7" s="28"/>
      <c r="H7" s="152"/>
      <c r="I7" s="152"/>
      <c r="J7" s="76"/>
      <c r="K7" s="153"/>
    </row>
    <row r="8" spans="1:13" ht="30" customHeight="1">
      <c r="A8" s="30">
        <v>2</v>
      </c>
      <c r="B8" s="31" t="s">
        <v>12</v>
      </c>
      <c r="C8" s="96">
        <v>170500000</v>
      </c>
      <c r="D8" s="102">
        <v>8.0703897023152744E-3</v>
      </c>
      <c r="E8" s="97">
        <v>167086000</v>
      </c>
      <c r="F8" s="104">
        <v>122644000</v>
      </c>
      <c r="G8" s="28"/>
      <c r="H8" s="152"/>
      <c r="I8" s="76"/>
      <c r="J8" s="76"/>
      <c r="K8" s="153"/>
    </row>
    <row r="9" spans="1:13" ht="30" customHeight="1">
      <c r="A9" s="30">
        <v>3</v>
      </c>
      <c r="B9" s="31" t="s">
        <v>13</v>
      </c>
      <c r="C9" s="96">
        <v>13000000</v>
      </c>
      <c r="D9" s="102">
        <v>6.1533763126157511E-4</v>
      </c>
      <c r="E9" s="97">
        <v>17467000</v>
      </c>
      <c r="F9" s="104">
        <v>10626000</v>
      </c>
      <c r="G9" s="28"/>
      <c r="H9" s="152"/>
      <c r="I9" s="76"/>
      <c r="J9" s="76"/>
      <c r="K9" s="153"/>
    </row>
    <row r="10" spans="1:13" ht="30" customHeight="1">
      <c r="A10" s="26">
        <v>4</v>
      </c>
      <c r="B10" s="31" t="s">
        <v>76</v>
      </c>
      <c r="C10" s="96">
        <v>48000000</v>
      </c>
      <c r="D10" s="102">
        <v>2.2720158692735083E-3</v>
      </c>
      <c r="E10" s="97">
        <v>49740000</v>
      </c>
      <c r="F10" s="105">
        <v>34284000</v>
      </c>
      <c r="G10" s="28"/>
      <c r="H10" s="152"/>
      <c r="I10" s="76"/>
      <c r="J10" s="76"/>
      <c r="K10" s="153"/>
      <c r="M10" s="29"/>
    </row>
    <row r="11" spans="1:13" ht="30" customHeight="1">
      <c r="A11" s="26">
        <v>5</v>
      </c>
      <c r="B11" s="32" t="s">
        <v>82</v>
      </c>
      <c r="C11" s="96">
        <v>31000000</v>
      </c>
      <c r="D11" s="102">
        <v>1.4673435822391407E-3</v>
      </c>
      <c r="E11" s="97">
        <v>37650000</v>
      </c>
      <c r="F11" s="105">
        <v>37650000</v>
      </c>
      <c r="G11" s="28"/>
      <c r="H11" s="152"/>
      <c r="I11" s="76"/>
      <c r="J11" s="76"/>
      <c r="K11" s="153"/>
    </row>
    <row r="12" spans="1:13" ht="28.5">
      <c r="A12" s="30">
        <v>6</v>
      </c>
      <c r="B12" s="32" t="s">
        <v>66</v>
      </c>
      <c r="C12" s="96">
        <v>1160000000</v>
      </c>
      <c r="D12" s="102">
        <v>5.4907050174109781E-2</v>
      </c>
      <c r="E12" s="97">
        <v>1193532000</v>
      </c>
      <c r="F12" s="105">
        <v>523244000</v>
      </c>
      <c r="G12" s="28"/>
      <c r="H12" s="152"/>
      <c r="I12" s="76"/>
      <c r="J12" s="76"/>
      <c r="K12" s="153"/>
    </row>
    <row r="13" spans="1:13" ht="28.5">
      <c r="A13" s="30">
        <v>7</v>
      </c>
      <c r="B13" s="32" t="s">
        <v>67</v>
      </c>
      <c r="C13" s="96">
        <v>89000000</v>
      </c>
      <c r="D13" s="102">
        <v>4.2126960909446296E-3</v>
      </c>
      <c r="E13" s="97">
        <v>96503000</v>
      </c>
      <c r="F13" s="105">
        <v>67219000</v>
      </c>
      <c r="G13" s="28"/>
      <c r="H13" s="152"/>
      <c r="I13" s="76"/>
      <c r="J13" s="76"/>
      <c r="K13" s="153"/>
      <c r="M13" s="29"/>
    </row>
    <row r="14" spans="1:13" ht="30" customHeight="1">
      <c r="A14" s="26">
        <v>8</v>
      </c>
      <c r="B14" s="31" t="s">
        <v>68</v>
      </c>
      <c r="C14" s="96">
        <v>45000000</v>
      </c>
      <c r="D14" s="102">
        <v>2.1300148774439139E-3</v>
      </c>
      <c r="E14" s="97">
        <v>44203000</v>
      </c>
      <c r="F14" s="105">
        <v>0</v>
      </c>
      <c r="G14" s="28"/>
      <c r="H14" s="152"/>
      <c r="I14" s="76"/>
      <c r="J14" s="76"/>
      <c r="K14" s="153"/>
    </row>
    <row r="15" spans="1:13" ht="30" customHeight="1">
      <c r="A15" s="26">
        <v>9</v>
      </c>
      <c r="B15" s="31" t="s">
        <v>14</v>
      </c>
      <c r="C15" s="96">
        <v>2150000000</v>
      </c>
      <c r="D15" s="102">
        <v>0.10176737747787588</v>
      </c>
      <c r="E15" s="97">
        <v>2252817000</v>
      </c>
      <c r="F15" s="105">
        <v>790679000</v>
      </c>
      <c r="G15" s="28"/>
      <c r="H15" s="152"/>
      <c r="I15" s="76"/>
      <c r="J15" s="76"/>
      <c r="K15" s="153"/>
    </row>
    <row r="16" spans="1:13" ht="28.5">
      <c r="A16" s="30">
        <v>10</v>
      </c>
      <c r="B16" s="32" t="s">
        <v>56</v>
      </c>
      <c r="C16" s="96">
        <v>9000000</v>
      </c>
      <c r="D16" s="102">
        <v>0</v>
      </c>
      <c r="E16" s="97">
        <v>9249000</v>
      </c>
      <c r="F16" s="105">
        <v>4406000</v>
      </c>
      <c r="G16" s="28"/>
      <c r="H16" s="152"/>
      <c r="I16" s="76"/>
      <c r="J16" s="76"/>
      <c r="K16" s="153"/>
      <c r="M16" s="29"/>
    </row>
    <row r="17" spans="1:13" ht="28.5">
      <c r="A17" s="30">
        <v>11</v>
      </c>
      <c r="B17" s="32" t="s">
        <v>57</v>
      </c>
      <c r="C17" s="96">
        <v>197903000</v>
      </c>
      <c r="D17" s="102">
        <v>9.3674740953507314E-3</v>
      </c>
      <c r="E17" s="97">
        <v>167173755</v>
      </c>
      <c r="F17" s="105">
        <v>97851058</v>
      </c>
      <c r="G17" s="28"/>
      <c r="H17" s="152"/>
      <c r="I17" s="76"/>
      <c r="J17" s="76"/>
      <c r="K17" s="153"/>
      <c r="M17" s="29"/>
    </row>
    <row r="18" spans="1:13" ht="28.5">
      <c r="A18" s="26">
        <v>12</v>
      </c>
      <c r="B18" s="32" t="s">
        <v>58</v>
      </c>
      <c r="C18" s="96">
        <v>204458000</v>
      </c>
      <c r="D18" s="102">
        <v>9.6777462624983955E-3</v>
      </c>
      <c r="E18" s="97">
        <v>197508251</v>
      </c>
      <c r="F18" s="105">
        <v>83195611</v>
      </c>
      <c r="G18" s="28"/>
      <c r="H18" s="152"/>
      <c r="I18" s="76"/>
      <c r="J18" s="76"/>
      <c r="K18" s="153"/>
    </row>
    <row r="19" spans="1:13" ht="30" customHeight="1">
      <c r="A19" s="26">
        <v>13</v>
      </c>
      <c r="B19" s="31" t="s">
        <v>15</v>
      </c>
      <c r="C19" s="96">
        <v>3100337000</v>
      </c>
      <c r="D19" s="102">
        <v>0.14675030966866293</v>
      </c>
      <c r="E19" s="97">
        <v>2785952919</v>
      </c>
      <c r="F19" s="105">
        <v>1812884497</v>
      </c>
      <c r="G19" s="28"/>
      <c r="H19" s="152"/>
      <c r="I19" s="76"/>
      <c r="J19" s="76"/>
      <c r="K19" s="153"/>
    </row>
    <row r="20" spans="1:13" ht="30" customHeight="1">
      <c r="A20" s="30">
        <v>14</v>
      </c>
      <c r="B20" s="31" t="s">
        <v>16</v>
      </c>
      <c r="C20" s="96">
        <v>1538479000</v>
      </c>
      <c r="D20" s="102">
        <v>7.2821847969667453E-2</v>
      </c>
      <c r="E20" s="97">
        <v>1173245389</v>
      </c>
      <c r="F20" s="105">
        <v>1016400840</v>
      </c>
      <c r="G20" s="28"/>
      <c r="H20" s="152"/>
      <c r="I20" s="76"/>
      <c r="J20" s="76"/>
      <c r="K20" s="153"/>
      <c r="M20" s="29"/>
    </row>
    <row r="21" spans="1:13" ht="30" customHeight="1">
      <c r="A21" s="30">
        <v>15</v>
      </c>
      <c r="B21" s="31" t="s">
        <v>17</v>
      </c>
      <c r="C21" s="96">
        <v>18836000</v>
      </c>
      <c r="D21" s="102">
        <v>8.9157689403407923E-4</v>
      </c>
      <c r="E21" s="97">
        <v>17963997</v>
      </c>
      <c r="F21" s="105">
        <v>14218475</v>
      </c>
      <c r="G21" s="28"/>
      <c r="H21" s="152"/>
      <c r="I21" s="76"/>
      <c r="J21" s="76"/>
      <c r="K21" s="153"/>
      <c r="M21" s="29"/>
    </row>
    <row r="22" spans="1:13" ht="30" customHeight="1">
      <c r="A22" s="26">
        <v>16</v>
      </c>
      <c r="B22" s="31" t="s">
        <v>54</v>
      </c>
      <c r="C22" s="96">
        <v>75498000</v>
      </c>
      <c r="D22" s="102">
        <v>3.5735969603835692E-3</v>
      </c>
      <c r="E22" s="97">
        <v>79926939</v>
      </c>
      <c r="F22" s="105">
        <v>66267449</v>
      </c>
      <c r="G22" s="28"/>
      <c r="H22" s="152"/>
      <c r="I22" s="76"/>
      <c r="J22" s="76"/>
      <c r="K22" s="153"/>
      <c r="M22" s="29"/>
    </row>
    <row r="23" spans="1:13" ht="30" customHeight="1">
      <c r="A23" s="26">
        <v>17</v>
      </c>
      <c r="B23" s="31" t="s">
        <v>18</v>
      </c>
      <c r="C23" s="96">
        <v>46548000</v>
      </c>
      <c r="D23" s="102">
        <v>2.2032873892279844E-3</v>
      </c>
      <c r="E23" s="97">
        <v>28322349</v>
      </c>
      <c r="F23" s="105">
        <v>28322349</v>
      </c>
      <c r="G23" s="28"/>
      <c r="H23" s="152"/>
      <c r="I23" s="76"/>
      <c r="J23" s="76"/>
      <c r="K23" s="153"/>
      <c r="M23" s="29"/>
    </row>
    <row r="24" spans="1:13" ht="30" customHeight="1">
      <c r="A24" s="30">
        <v>18</v>
      </c>
      <c r="B24" s="31" t="s">
        <v>19</v>
      </c>
      <c r="C24" s="96">
        <v>914465000</v>
      </c>
      <c r="D24" s="102">
        <v>4.3284978997816644E-2</v>
      </c>
      <c r="E24" s="97">
        <v>914872390</v>
      </c>
      <c r="F24" s="98">
        <v>0</v>
      </c>
      <c r="G24" s="28"/>
      <c r="H24" s="152"/>
      <c r="I24" s="76"/>
      <c r="J24" s="76"/>
      <c r="K24" s="153"/>
      <c r="M24" s="29"/>
    </row>
    <row r="25" spans="1:13" ht="30" customHeight="1">
      <c r="A25" s="30">
        <v>19</v>
      </c>
      <c r="B25" s="31" t="s">
        <v>20</v>
      </c>
      <c r="C25" s="96">
        <v>745839000</v>
      </c>
      <c r="D25" s="102">
        <v>3.530329258173092E-2</v>
      </c>
      <c r="E25" s="97">
        <v>739484590</v>
      </c>
      <c r="F25" s="98">
        <v>512086125</v>
      </c>
      <c r="G25" s="28"/>
      <c r="H25" s="152"/>
      <c r="I25" s="76"/>
      <c r="J25" s="76"/>
      <c r="K25" s="153"/>
      <c r="M25" s="29"/>
    </row>
    <row r="26" spans="1:13" ht="30" customHeight="1" thickBot="1">
      <c r="A26" s="51">
        <v>20</v>
      </c>
      <c r="B26" s="52" t="s">
        <v>21</v>
      </c>
      <c r="C26" s="106">
        <v>2229300000</v>
      </c>
      <c r="D26" s="102">
        <v>0.1055209370285715</v>
      </c>
      <c r="E26" s="107">
        <v>926700000</v>
      </c>
      <c r="F26" s="98">
        <v>926700000</v>
      </c>
      <c r="G26" s="28"/>
      <c r="H26" s="152"/>
      <c r="I26" s="76"/>
      <c r="J26" s="76"/>
      <c r="K26" s="153"/>
      <c r="M26" s="29"/>
    </row>
    <row r="27" spans="1:13" ht="30" customHeight="1" thickTop="1" thickBot="1">
      <c r="A27" s="53"/>
      <c r="B27" s="54" t="s">
        <v>22</v>
      </c>
      <c r="C27" s="108">
        <v>21126613000</v>
      </c>
      <c r="D27" s="73">
        <v>1</v>
      </c>
      <c r="E27" s="109">
        <v>19339296676</v>
      </c>
      <c r="F27" s="110">
        <v>9478011686</v>
      </c>
      <c r="G27" s="28"/>
      <c r="H27" s="152"/>
      <c r="I27" s="76"/>
      <c r="J27" s="76"/>
      <c r="K27" s="153"/>
    </row>
    <row r="28" spans="1:13" ht="30" customHeight="1">
      <c r="I28" s="76"/>
      <c r="J28" s="66"/>
    </row>
    <row r="29" spans="1:13" ht="30" customHeight="1">
      <c r="I29" s="76"/>
      <c r="J29" s="66"/>
    </row>
  </sheetData>
  <mergeCells count="3">
    <mergeCell ref="C5:C6"/>
    <mergeCell ref="E5:E6"/>
    <mergeCell ref="A5:B6"/>
  </mergeCells>
  <phoneticPr fontId="2"/>
  <printOptions gridLinesSet="0"/>
  <pageMargins left="0.78740157480314965" right="0.78740157480314965" top="0.98425196850393704" bottom="0.59055118110236227" header="0.51181102362204722" footer="0.51181102362204722"/>
  <pageSetup paperSize="9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1:M22"/>
  <sheetViews>
    <sheetView zoomScaleNormal="100" workbookViewId="0">
      <selection activeCell="B1" sqref="B1"/>
    </sheetView>
  </sheetViews>
  <sheetFormatPr defaultRowHeight="30" customHeight="1"/>
  <cols>
    <col min="1" max="1" width="5.83203125" style="1" customWidth="1"/>
    <col min="2" max="2" width="20.1640625" style="17" customWidth="1"/>
    <col min="3" max="3" width="22.1640625" style="1" bestFit="1" customWidth="1"/>
    <col min="4" max="4" width="10" style="1" bestFit="1" customWidth="1"/>
    <col min="5" max="7" width="21.83203125" style="1" customWidth="1"/>
    <col min="8" max="8" width="25.83203125" style="1" bestFit="1" customWidth="1"/>
    <col min="9" max="9" width="12.5" style="56" bestFit="1" customWidth="1"/>
    <col min="10" max="10" width="6.83203125" style="56" customWidth="1"/>
    <col min="11" max="11" width="23.6640625" style="19" bestFit="1" customWidth="1"/>
    <col min="12" max="12" width="9.33203125" style="1"/>
    <col min="13" max="13" width="24" style="1" bestFit="1" customWidth="1"/>
    <col min="14" max="16384" width="9.33203125" style="1"/>
  </cols>
  <sheetData>
    <row r="1" spans="1:13" ht="24" customHeight="1"/>
    <row r="2" spans="1:13" ht="24" customHeight="1"/>
    <row r="3" spans="1:13" ht="24" customHeight="1">
      <c r="A3" s="1" t="s">
        <v>23</v>
      </c>
      <c r="B3" s="18"/>
      <c r="E3" s="20"/>
      <c r="F3" s="20" t="s">
        <v>85</v>
      </c>
      <c r="G3" s="20"/>
    </row>
    <row r="4" spans="1:13" ht="24" customHeight="1" thickBot="1">
      <c r="B4" s="18"/>
      <c r="E4" s="20"/>
      <c r="F4" s="20" t="s">
        <v>52</v>
      </c>
      <c r="G4" s="20"/>
    </row>
    <row r="5" spans="1:13" ht="30" customHeight="1">
      <c r="A5" s="128" t="s">
        <v>9</v>
      </c>
      <c r="B5" s="132"/>
      <c r="C5" s="128" t="s">
        <v>3</v>
      </c>
      <c r="D5" s="21"/>
      <c r="E5" s="130" t="s">
        <v>24</v>
      </c>
      <c r="F5" s="22" t="s">
        <v>63</v>
      </c>
      <c r="G5" s="39"/>
      <c r="H5" s="62"/>
      <c r="I5" s="78"/>
      <c r="J5" s="78"/>
      <c r="K5" s="150"/>
    </row>
    <row r="6" spans="1:13" ht="30" customHeight="1" thickBot="1">
      <c r="A6" s="133"/>
      <c r="B6" s="134"/>
      <c r="C6" s="129"/>
      <c r="D6" s="24" t="s">
        <v>64</v>
      </c>
      <c r="E6" s="131"/>
      <c r="F6" s="25" t="s">
        <v>69</v>
      </c>
      <c r="G6" s="39"/>
      <c r="H6" s="151"/>
      <c r="I6" s="78"/>
      <c r="J6" s="78"/>
      <c r="K6" s="150"/>
    </row>
    <row r="7" spans="1:13" ht="30" customHeight="1">
      <c r="A7" s="26">
        <v>1</v>
      </c>
      <c r="B7" s="27" t="s">
        <v>25</v>
      </c>
      <c r="C7" s="92">
        <v>257620000</v>
      </c>
      <c r="D7" s="93">
        <v>1.2E-2</v>
      </c>
      <c r="E7" s="94">
        <v>250996371</v>
      </c>
      <c r="F7" s="95">
        <v>118834182</v>
      </c>
      <c r="G7" s="19"/>
      <c r="H7" s="154"/>
      <c r="I7" s="78"/>
      <c r="J7" s="76"/>
      <c r="K7" s="153"/>
    </row>
    <row r="8" spans="1:13" ht="30" customHeight="1">
      <c r="A8" s="30">
        <v>2</v>
      </c>
      <c r="B8" s="31" t="s">
        <v>26</v>
      </c>
      <c r="C8" s="96">
        <v>2259308000</v>
      </c>
      <c r="D8" s="93">
        <v>0.107</v>
      </c>
      <c r="E8" s="97">
        <v>1788354632</v>
      </c>
      <c r="F8" s="98">
        <v>968909318</v>
      </c>
      <c r="G8" s="19"/>
      <c r="H8" s="154"/>
      <c r="I8" s="78"/>
      <c r="J8" s="76"/>
      <c r="K8" s="153"/>
    </row>
    <row r="9" spans="1:13" ht="30" customHeight="1">
      <c r="A9" s="30">
        <v>3</v>
      </c>
      <c r="B9" s="31" t="s">
        <v>27</v>
      </c>
      <c r="C9" s="96">
        <v>6228282000</v>
      </c>
      <c r="D9" s="93">
        <v>0.29499999999999998</v>
      </c>
      <c r="E9" s="97">
        <v>5753400831</v>
      </c>
      <c r="F9" s="98">
        <v>3170808532</v>
      </c>
      <c r="G9" s="19"/>
      <c r="H9" s="154"/>
      <c r="I9" s="78"/>
      <c r="J9" s="76"/>
      <c r="K9" s="153"/>
      <c r="M9" s="79"/>
    </row>
    <row r="10" spans="1:13" ht="30" customHeight="1">
      <c r="A10" s="30">
        <v>4</v>
      </c>
      <c r="B10" s="31" t="s">
        <v>28</v>
      </c>
      <c r="C10" s="96">
        <v>1614562000</v>
      </c>
      <c r="D10" s="93">
        <v>7.5999999999999998E-2</v>
      </c>
      <c r="E10" s="97">
        <v>1483889624</v>
      </c>
      <c r="F10" s="98">
        <v>788287455</v>
      </c>
      <c r="G10" s="19"/>
      <c r="H10" s="154"/>
      <c r="I10" s="78"/>
      <c r="J10" s="76"/>
      <c r="K10" s="153"/>
    </row>
    <row r="11" spans="1:13" ht="30" customHeight="1">
      <c r="A11" s="30">
        <v>5</v>
      </c>
      <c r="B11" s="31" t="s">
        <v>29</v>
      </c>
      <c r="C11" s="96">
        <v>15010000</v>
      </c>
      <c r="D11" s="93">
        <v>1E-3</v>
      </c>
      <c r="E11" s="97">
        <v>15008259</v>
      </c>
      <c r="F11" s="98">
        <v>7899</v>
      </c>
      <c r="G11" s="19"/>
      <c r="H11" s="154"/>
      <c r="I11" s="78"/>
      <c r="J11" s="76"/>
      <c r="K11" s="153"/>
    </row>
    <row r="12" spans="1:13" ht="30" customHeight="1">
      <c r="A12" s="30">
        <v>6</v>
      </c>
      <c r="B12" s="31" t="s">
        <v>30</v>
      </c>
      <c r="C12" s="96">
        <v>441114000</v>
      </c>
      <c r="D12" s="93">
        <v>2.1000000000000001E-2</v>
      </c>
      <c r="E12" s="97">
        <v>257063438</v>
      </c>
      <c r="F12" s="98">
        <v>173934320</v>
      </c>
      <c r="G12" s="19"/>
      <c r="H12" s="154"/>
      <c r="I12" s="78"/>
      <c r="J12" s="76"/>
      <c r="K12" s="153"/>
    </row>
    <row r="13" spans="1:13" ht="30" customHeight="1">
      <c r="A13" s="30">
        <v>7</v>
      </c>
      <c r="B13" s="31" t="s">
        <v>31</v>
      </c>
      <c r="C13" s="96">
        <v>294931000</v>
      </c>
      <c r="D13" s="93">
        <v>1.3999999999999999E-2</v>
      </c>
      <c r="E13" s="97">
        <v>242713524</v>
      </c>
      <c r="F13" s="98">
        <v>62558855</v>
      </c>
      <c r="G13" s="19"/>
      <c r="H13" s="154"/>
      <c r="I13" s="78"/>
      <c r="J13" s="76"/>
      <c r="K13" s="153"/>
    </row>
    <row r="14" spans="1:13" ht="30" customHeight="1">
      <c r="A14" s="30">
        <v>8</v>
      </c>
      <c r="B14" s="31" t="s">
        <v>32</v>
      </c>
      <c r="C14" s="96">
        <v>1132647000</v>
      </c>
      <c r="D14" s="93">
        <v>5.2999999999999999E-2</v>
      </c>
      <c r="E14" s="97">
        <v>729983983</v>
      </c>
      <c r="F14" s="98">
        <v>527787045</v>
      </c>
      <c r="G14" s="19"/>
      <c r="H14" s="154"/>
      <c r="I14" s="155"/>
      <c r="J14" s="76"/>
      <c r="K14" s="153"/>
    </row>
    <row r="15" spans="1:13" ht="30" customHeight="1">
      <c r="A15" s="30">
        <v>9</v>
      </c>
      <c r="B15" s="31" t="s">
        <v>33</v>
      </c>
      <c r="C15" s="96">
        <v>945756991</v>
      </c>
      <c r="D15" s="93">
        <v>4.4999999999999998E-2</v>
      </c>
      <c r="E15" s="97">
        <v>763852894</v>
      </c>
      <c r="F15" s="98">
        <v>368814094</v>
      </c>
      <c r="G15" s="19"/>
      <c r="H15" s="154"/>
      <c r="I15" s="78"/>
      <c r="J15" s="76"/>
      <c r="K15" s="153"/>
    </row>
    <row r="16" spans="1:13" ht="30" customHeight="1">
      <c r="A16" s="30">
        <v>10</v>
      </c>
      <c r="B16" s="31" t="s">
        <v>34</v>
      </c>
      <c r="C16" s="96">
        <v>2508639660</v>
      </c>
      <c r="D16" s="93">
        <v>0.11900000000000001</v>
      </c>
      <c r="E16" s="97">
        <v>1554153500</v>
      </c>
      <c r="F16" s="98">
        <v>892978857</v>
      </c>
      <c r="G16" s="19"/>
      <c r="H16" s="154"/>
      <c r="I16" s="78"/>
      <c r="J16" s="76"/>
      <c r="K16" s="153"/>
    </row>
    <row r="17" spans="1:13" ht="30" customHeight="1">
      <c r="A17" s="30">
        <v>11</v>
      </c>
      <c r="B17" s="31" t="s">
        <v>35</v>
      </c>
      <c r="C17" s="96">
        <v>1481043000</v>
      </c>
      <c r="D17" s="93">
        <v>7.0000000000000007E-2</v>
      </c>
      <c r="E17" s="97">
        <v>1397066324</v>
      </c>
      <c r="F17" s="98">
        <v>741541511</v>
      </c>
      <c r="G17" s="19"/>
      <c r="H17" s="154"/>
      <c r="I17" s="78"/>
      <c r="J17" s="76"/>
      <c r="K17" s="153"/>
      <c r="M17" s="79"/>
    </row>
    <row r="18" spans="1:13" ht="30" customHeight="1">
      <c r="A18" s="30">
        <v>12</v>
      </c>
      <c r="B18" s="31" t="s">
        <v>36</v>
      </c>
      <c r="C18" s="96">
        <v>3944786000</v>
      </c>
      <c r="D18" s="93">
        <v>0.187</v>
      </c>
      <c r="E18" s="97">
        <v>3885173053</v>
      </c>
      <c r="F18" s="98">
        <v>991219553</v>
      </c>
      <c r="G18" s="19"/>
      <c r="H18" s="154"/>
      <c r="I18" s="78"/>
      <c r="J18" s="76"/>
      <c r="K18" s="153"/>
      <c r="M18" s="79"/>
    </row>
    <row r="19" spans="1:13" ht="30" customHeight="1" thickBot="1">
      <c r="A19" s="33">
        <v>13</v>
      </c>
      <c r="B19" s="34" t="s">
        <v>37</v>
      </c>
      <c r="C19" s="99">
        <v>2913349</v>
      </c>
      <c r="D19" s="93">
        <v>0</v>
      </c>
      <c r="E19" s="100">
        <v>0</v>
      </c>
      <c r="F19" s="101">
        <v>0</v>
      </c>
      <c r="G19" s="19"/>
      <c r="H19" s="154"/>
      <c r="I19" s="78"/>
      <c r="J19" s="76"/>
      <c r="K19" s="153"/>
    </row>
    <row r="20" spans="1:13" ht="30" customHeight="1" thickTop="1" thickBot="1">
      <c r="A20" s="35"/>
      <c r="B20" s="36" t="s">
        <v>38</v>
      </c>
      <c r="C20" s="37">
        <v>21126613000</v>
      </c>
      <c r="D20" s="55">
        <v>1.0000000000000002</v>
      </c>
      <c r="E20" s="38">
        <v>18121656433</v>
      </c>
      <c r="F20" s="40">
        <v>8805681621</v>
      </c>
      <c r="G20" s="19"/>
      <c r="H20" s="154"/>
      <c r="I20" s="78"/>
      <c r="J20" s="76"/>
      <c r="K20" s="153"/>
    </row>
    <row r="22" spans="1:13" ht="30" customHeight="1">
      <c r="D22" s="41"/>
    </row>
  </sheetData>
  <mergeCells count="3">
    <mergeCell ref="A5:B6"/>
    <mergeCell ref="C5:C6"/>
    <mergeCell ref="E5:E6"/>
  </mergeCells>
  <phoneticPr fontId="2"/>
  <printOptions gridLinesSet="0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I18"/>
  <sheetViews>
    <sheetView workbookViewId="0"/>
  </sheetViews>
  <sheetFormatPr defaultColWidth="9" defaultRowHeight="24" customHeight="1"/>
  <cols>
    <col min="1" max="1" width="32.83203125" style="2" customWidth="1"/>
    <col min="2" max="2" width="23.83203125" style="2" customWidth="1"/>
    <col min="3" max="3" width="25.5" style="2" customWidth="1"/>
    <col min="4" max="4" width="25.6640625" style="2" customWidth="1"/>
    <col min="5" max="7" width="9" style="2" customWidth="1"/>
    <col min="8" max="9" width="23.6640625" style="50" bestFit="1" customWidth="1"/>
    <col min="10" max="16384" width="9" style="2"/>
  </cols>
  <sheetData>
    <row r="2" spans="1:9" ht="24" customHeight="1">
      <c r="A2" s="1" t="s">
        <v>55</v>
      </c>
    </row>
    <row r="3" spans="1:9" ht="24" customHeight="1">
      <c r="D3" s="20" t="s">
        <v>87</v>
      </c>
    </row>
    <row r="4" spans="1:9" ht="24" customHeight="1" thickBot="1">
      <c r="D4" s="20" t="s">
        <v>70</v>
      </c>
    </row>
    <row r="5" spans="1:9" ht="36" customHeight="1">
      <c r="A5" s="139" t="s">
        <v>39</v>
      </c>
      <c r="B5" s="140" t="s">
        <v>3</v>
      </c>
      <c r="C5" s="42" t="s">
        <v>10</v>
      </c>
      <c r="D5" s="43" t="s">
        <v>24</v>
      </c>
      <c r="G5" s="156"/>
      <c r="H5" s="157"/>
      <c r="I5" s="158"/>
    </row>
    <row r="6" spans="1:9" s="1" customFormat="1" ht="36" customHeight="1" thickBot="1">
      <c r="A6" s="136"/>
      <c r="B6" s="141"/>
      <c r="C6" s="44" t="s">
        <v>71</v>
      </c>
      <c r="D6" s="45" t="s">
        <v>72</v>
      </c>
      <c r="G6" s="62"/>
      <c r="H6" s="159"/>
      <c r="I6" s="159"/>
    </row>
    <row r="7" spans="1:9" s="1" customFormat="1" ht="36" customHeight="1">
      <c r="A7" s="139" t="s">
        <v>5</v>
      </c>
      <c r="B7" s="147">
        <v>6257598000</v>
      </c>
      <c r="C7" s="85">
        <v>6105102373</v>
      </c>
      <c r="D7" s="111">
        <v>5920498262</v>
      </c>
      <c r="G7" s="62"/>
      <c r="H7" s="153"/>
      <c r="I7" s="153"/>
    </row>
    <row r="8" spans="1:9" s="1" customFormat="1" ht="36" customHeight="1">
      <c r="A8" s="146"/>
      <c r="B8" s="148"/>
      <c r="C8" s="85">
        <v>3091773611</v>
      </c>
      <c r="D8" s="86">
        <v>3593104273</v>
      </c>
      <c r="G8" s="62"/>
      <c r="H8" s="153"/>
      <c r="I8" s="153"/>
    </row>
    <row r="9" spans="1:9" s="1" customFormat="1" ht="36" customHeight="1">
      <c r="A9" s="145" t="s">
        <v>73</v>
      </c>
      <c r="B9" s="137">
        <v>4183000</v>
      </c>
      <c r="C9" s="83">
        <v>16246169</v>
      </c>
      <c r="D9" s="87">
        <v>1868264</v>
      </c>
      <c r="G9" s="62"/>
      <c r="H9" s="153"/>
      <c r="I9" s="153"/>
    </row>
    <row r="10" spans="1:9" s="1" customFormat="1" ht="36" customHeight="1">
      <c r="A10" s="146"/>
      <c r="B10" s="149"/>
      <c r="C10" s="83">
        <v>1917109</v>
      </c>
      <c r="D10" s="87">
        <v>1853149</v>
      </c>
      <c r="G10" s="62"/>
      <c r="H10" s="153"/>
      <c r="I10" s="153"/>
    </row>
    <row r="11" spans="1:9" s="1" customFormat="1" ht="36" customHeight="1">
      <c r="A11" s="142" t="s">
        <v>77</v>
      </c>
      <c r="B11" s="137">
        <v>47314000</v>
      </c>
      <c r="C11" s="83">
        <v>43441220</v>
      </c>
      <c r="D11" s="87">
        <v>28852494</v>
      </c>
      <c r="G11" s="62"/>
      <c r="H11" s="153"/>
      <c r="I11" s="153"/>
    </row>
    <row r="12" spans="1:9" s="1" customFormat="1" ht="36" customHeight="1">
      <c r="A12" s="143"/>
      <c r="B12" s="149"/>
      <c r="C12" s="83">
        <v>20136114</v>
      </c>
      <c r="D12" s="87">
        <v>20046778</v>
      </c>
      <c r="H12" s="19"/>
      <c r="I12" s="19"/>
    </row>
    <row r="13" spans="1:9" s="1" customFormat="1" ht="36" customHeight="1">
      <c r="A13" s="135" t="s">
        <v>51</v>
      </c>
      <c r="B13" s="137">
        <v>5122407000</v>
      </c>
      <c r="C13" s="83">
        <v>5095480599</v>
      </c>
      <c r="D13" s="87">
        <v>4574588512</v>
      </c>
      <c r="H13" s="19"/>
      <c r="I13" s="19"/>
    </row>
    <row r="14" spans="1:9" s="1" customFormat="1" ht="36" customHeight="1">
      <c r="A14" s="144"/>
      <c r="B14" s="149"/>
      <c r="C14" s="83">
        <v>2362840879</v>
      </c>
      <c r="D14" s="87">
        <v>2543209262</v>
      </c>
      <c r="H14" s="19"/>
      <c r="I14" s="19"/>
    </row>
    <row r="15" spans="1:9" s="1" customFormat="1" ht="36" customHeight="1">
      <c r="A15" s="135" t="s">
        <v>80</v>
      </c>
      <c r="B15" s="137">
        <v>1533026000</v>
      </c>
      <c r="C15" s="88">
        <v>1494682259</v>
      </c>
      <c r="D15" s="89">
        <v>1455063389</v>
      </c>
      <c r="H15" s="19"/>
      <c r="I15" s="19"/>
    </row>
    <row r="16" spans="1:9" s="1" customFormat="1" ht="36" customHeight="1" thickBot="1">
      <c r="A16" s="136"/>
      <c r="B16" s="138"/>
      <c r="C16" s="90">
        <v>715923138</v>
      </c>
      <c r="D16" s="91">
        <v>858262704</v>
      </c>
      <c r="G16" s="2"/>
      <c r="H16" s="50"/>
      <c r="I16" s="50"/>
    </row>
    <row r="18" spans="2:4" ht="24" customHeight="1">
      <c r="B18" s="75"/>
      <c r="C18" s="74"/>
      <c r="D18" s="74"/>
    </row>
  </sheetData>
  <mergeCells count="12">
    <mergeCell ref="A15:A16"/>
    <mergeCell ref="B15:B16"/>
    <mergeCell ref="A5:A6"/>
    <mergeCell ref="B5:B6"/>
    <mergeCell ref="A11:A12"/>
    <mergeCell ref="A13:A14"/>
    <mergeCell ref="A9:A10"/>
    <mergeCell ref="B7:B8"/>
    <mergeCell ref="A7:A8"/>
    <mergeCell ref="B9:B10"/>
    <mergeCell ref="B11:B12"/>
    <mergeCell ref="B13:B14"/>
  </mergeCells>
  <phoneticPr fontId="3"/>
  <printOptions gridLinesSet="0"/>
  <pageMargins left="0.64" right="0.65" top="1" bottom="1" header="0.51" footer="0.5"/>
  <pageSetup paperSize="9" orientation="portrait" horizont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22"/>
  <sheetViews>
    <sheetView view="pageBreakPreview" zoomScaleNormal="100" zoomScaleSheetLayoutView="100" workbookViewId="0">
      <selection activeCell="F8" sqref="F8"/>
    </sheetView>
  </sheetViews>
  <sheetFormatPr defaultRowHeight="11.25"/>
  <cols>
    <col min="1" max="3" width="27.83203125" customWidth="1"/>
    <col min="7" max="7" width="19.33203125" bestFit="1" customWidth="1"/>
    <col min="8" max="8" width="13.1640625" bestFit="1" customWidth="1"/>
  </cols>
  <sheetData>
    <row r="1" spans="1:8" ht="24" customHeight="1">
      <c r="A1" s="1"/>
      <c r="B1" s="62"/>
      <c r="C1" s="1"/>
      <c r="D1" s="1"/>
      <c r="E1" s="1"/>
      <c r="F1" s="1"/>
      <c r="G1" s="67"/>
      <c r="H1" s="68"/>
    </row>
    <row r="2" spans="1:8" ht="24" customHeight="1">
      <c r="A2" s="1" t="s">
        <v>59</v>
      </c>
      <c r="B2" s="62"/>
      <c r="C2" s="1"/>
      <c r="D2" s="1"/>
      <c r="E2" s="1"/>
      <c r="F2" s="1"/>
      <c r="G2" s="67"/>
      <c r="H2" s="68"/>
    </row>
    <row r="3" spans="1:8" ht="24" customHeight="1">
      <c r="A3" s="1"/>
      <c r="B3" s="62"/>
      <c r="C3" s="1"/>
      <c r="D3" s="1"/>
      <c r="E3" s="1"/>
      <c r="F3" s="1"/>
      <c r="G3" s="67"/>
      <c r="H3" s="68"/>
    </row>
    <row r="4" spans="1:8" ht="24" customHeight="1">
      <c r="A4" s="1" t="s">
        <v>40</v>
      </c>
      <c r="B4" s="63">
        <v>135059.9951512242</v>
      </c>
      <c r="C4" s="62" t="s">
        <v>41</v>
      </c>
      <c r="D4" s="1"/>
      <c r="E4" s="1"/>
      <c r="F4" s="1"/>
      <c r="G4" s="67"/>
      <c r="H4" s="77"/>
    </row>
    <row r="5" spans="1:8" ht="24" customHeight="1">
      <c r="A5" s="1"/>
      <c r="B5" s="63"/>
      <c r="C5" s="62"/>
      <c r="D5" s="1"/>
      <c r="E5" s="1"/>
      <c r="F5" s="1"/>
      <c r="G5" s="67"/>
      <c r="H5" s="77"/>
    </row>
    <row r="6" spans="1:8" ht="24" customHeight="1">
      <c r="A6" s="1" t="s">
        <v>42</v>
      </c>
      <c r="B6" s="63">
        <v>320530.89882647828</v>
      </c>
      <c r="C6" s="62" t="s">
        <v>41</v>
      </c>
      <c r="D6" s="1"/>
      <c r="E6" s="1"/>
      <c r="F6" s="1"/>
      <c r="G6" s="67"/>
      <c r="H6" s="68"/>
    </row>
    <row r="7" spans="1:8" ht="24" customHeight="1">
      <c r="A7" s="1"/>
      <c r="B7" s="62"/>
      <c r="C7" s="62"/>
      <c r="D7" s="1"/>
      <c r="E7" s="1"/>
      <c r="F7" s="1"/>
      <c r="G7" s="67"/>
      <c r="H7" s="67"/>
    </row>
    <row r="8" spans="1:8" ht="24" customHeight="1">
      <c r="A8" s="1"/>
      <c r="B8" s="62"/>
      <c r="C8" s="62"/>
      <c r="D8" s="1"/>
      <c r="E8" s="1"/>
      <c r="F8" s="1"/>
      <c r="G8" s="67"/>
      <c r="H8" s="68"/>
    </row>
    <row r="9" spans="1:8" ht="24" customHeight="1">
      <c r="A9" s="46" t="s">
        <v>88</v>
      </c>
      <c r="B9" s="64"/>
      <c r="C9" s="80"/>
      <c r="D9" s="47"/>
      <c r="E9" s="19"/>
      <c r="F9" s="19"/>
      <c r="G9" s="67"/>
      <c r="H9" s="68"/>
    </row>
    <row r="10" spans="1:8" ht="24" customHeight="1">
      <c r="A10" s="47" t="s">
        <v>81</v>
      </c>
      <c r="B10" s="72"/>
      <c r="C10" s="81"/>
      <c r="D10" s="47"/>
      <c r="E10" s="19"/>
      <c r="F10" s="19"/>
      <c r="G10" s="67"/>
      <c r="H10" s="68"/>
    </row>
    <row r="11" spans="1:8" ht="24" customHeight="1">
      <c r="A11" s="59" t="s">
        <v>89</v>
      </c>
      <c r="B11" s="60"/>
      <c r="C11" s="61"/>
      <c r="D11" s="47"/>
      <c r="E11" s="19"/>
      <c r="F11" s="19"/>
      <c r="G11" s="67"/>
      <c r="H11" s="68"/>
    </row>
    <row r="12" spans="1:8" ht="24" customHeight="1">
      <c r="A12" s="1"/>
      <c r="B12" s="62"/>
      <c r="C12" s="62"/>
      <c r="D12" s="1"/>
      <c r="E12" s="1"/>
      <c r="F12" s="1"/>
      <c r="G12" s="67"/>
      <c r="H12" s="68"/>
    </row>
    <row r="13" spans="1:8" ht="24" customHeight="1">
      <c r="A13" s="1"/>
      <c r="B13" s="62"/>
      <c r="C13" s="82" t="s">
        <v>43</v>
      </c>
      <c r="D13" s="1"/>
      <c r="E13" s="1"/>
      <c r="F13" s="1"/>
      <c r="G13" s="67"/>
      <c r="H13" s="68"/>
    </row>
    <row r="14" spans="1:8" ht="24" customHeight="1">
      <c r="A14" s="48"/>
      <c r="B14" s="65" t="s">
        <v>10</v>
      </c>
      <c r="C14" s="65" t="s">
        <v>44</v>
      </c>
      <c r="D14" s="1"/>
      <c r="E14" s="1"/>
      <c r="F14" s="1"/>
      <c r="G14" s="69"/>
      <c r="H14" s="68"/>
    </row>
    <row r="15" spans="1:8" ht="24" customHeight="1">
      <c r="A15" s="49" t="s">
        <v>45</v>
      </c>
      <c r="B15" s="83">
        <v>3827288329</v>
      </c>
      <c r="C15" s="84">
        <v>0.45299999999999996</v>
      </c>
      <c r="D15" s="1"/>
      <c r="E15" s="1"/>
      <c r="F15" s="1"/>
      <c r="G15" s="70"/>
      <c r="H15" s="71"/>
    </row>
    <row r="16" spans="1:8" ht="24" customHeight="1">
      <c r="A16" s="49" t="s">
        <v>46</v>
      </c>
      <c r="B16" s="83">
        <v>3649227959</v>
      </c>
      <c r="C16" s="84">
        <v>0.43200000000000005</v>
      </c>
      <c r="D16" s="1"/>
      <c r="E16" s="1"/>
      <c r="F16" s="1"/>
      <c r="G16" s="70"/>
      <c r="H16" s="71"/>
    </row>
    <row r="17" spans="1:8" ht="24" customHeight="1">
      <c r="A17" s="49" t="s">
        <v>47</v>
      </c>
      <c r="B17" s="83">
        <v>147893909</v>
      </c>
      <c r="C17" s="84">
        <v>1.8000000000000002E-2</v>
      </c>
      <c r="D17" s="1"/>
      <c r="E17" s="1"/>
      <c r="F17" s="1"/>
      <c r="G17" s="70"/>
      <c r="H17" s="71"/>
    </row>
    <row r="18" spans="1:8" ht="24" customHeight="1">
      <c r="A18" s="49" t="s">
        <v>48</v>
      </c>
      <c r="B18" s="83">
        <v>376532246</v>
      </c>
      <c r="C18" s="84">
        <v>4.4999999999999998E-2</v>
      </c>
      <c r="D18" s="1"/>
      <c r="E18" s="1"/>
      <c r="F18" s="1"/>
      <c r="G18" s="70"/>
      <c r="H18" s="71"/>
    </row>
    <row r="19" spans="1:8" ht="24" customHeight="1">
      <c r="A19" s="49" t="s">
        <v>74</v>
      </c>
      <c r="B19" s="83">
        <v>438956654</v>
      </c>
      <c r="C19" s="84">
        <v>5.2000000000000005E-2</v>
      </c>
      <c r="D19" s="1"/>
      <c r="E19" s="1"/>
      <c r="F19" s="1"/>
      <c r="G19" s="70"/>
      <c r="H19" s="71"/>
    </row>
    <row r="20" spans="1:8" ht="24" customHeight="1">
      <c r="A20" s="49" t="s">
        <v>49</v>
      </c>
      <c r="B20" s="83">
        <v>8439899097</v>
      </c>
      <c r="C20" s="84">
        <v>1</v>
      </c>
      <c r="D20" s="1"/>
      <c r="E20" s="1"/>
      <c r="F20" s="1"/>
      <c r="G20" s="70"/>
      <c r="H20" s="68"/>
    </row>
    <row r="21" spans="1:8" ht="17.25">
      <c r="A21" s="1"/>
      <c r="B21" s="62"/>
      <c r="C21" s="58"/>
      <c r="D21" s="1"/>
      <c r="E21" s="1"/>
      <c r="F21" s="1"/>
      <c r="G21" s="1"/>
      <c r="H21" s="57"/>
    </row>
    <row r="22" spans="1:8" ht="17.25">
      <c r="A22" s="1"/>
      <c r="B22" s="62"/>
      <c r="C22" s="1"/>
      <c r="D22" s="1"/>
      <c r="E22" s="1"/>
      <c r="F22" s="1"/>
      <c r="G22" s="1"/>
      <c r="H22" s="57"/>
    </row>
  </sheetData>
  <phoneticPr fontId="10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予算の概要</vt:lpstr>
      <vt:lpstr>歳入　一般</vt:lpstr>
      <vt:lpstr>歳出　一般</vt:lpstr>
      <vt:lpstr>特別会計 </vt:lpstr>
      <vt:lpstr>市税</vt:lpstr>
      <vt:lpstr>'歳出　一般'!Print_Area</vt:lpstr>
      <vt:lpstr>'歳入　一般'!Print_Area</vt:lpstr>
      <vt:lpstr>市税!Print_Area</vt:lpstr>
      <vt:lpstr>'特別会計 '!Print_Area</vt:lpstr>
      <vt:lpstr>予算の概要!Print_Area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津島市役所</dc:creator>
  <cp:lastModifiedBy> </cp:lastModifiedBy>
  <cp:lastPrinted>2022-07-11T00:10:17Z</cp:lastPrinted>
  <dcterms:created xsi:type="dcterms:W3CDTF">2000-04-26T00:30:16Z</dcterms:created>
  <dcterms:modified xsi:type="dcterms:W3CDTF">2022-07-11T00:11:00Z</dcterms:modified>
</cp:coreProperties>
</file>